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STAT\CONJONCTURE - TBE\TBE\2020 (39-40-41-42)\Q2 - 2020\TBE 40 - Provisoire\"/>
    </mc:Choice>
  </mc:AlternateContent>
  <xr:revisionPtr revIDLastSave="0" documentId="13_ncr:1_{58C99987-E5FF-4480-9087-730176A312E9}" xr6:coauthVersionLast="45" xr6:coauthVersionMax="45" xr10:uidLastSave="{00000000-0000-0000-0000-000000000000}"/>
  <bookViews>
    <workbookView xWindow="-120" yWindow="-120" windowWidth="20730" windowHeight="11310" xr2:uid="{162282D4-46F2-48B1-BF41-B1F377698591}"/>
  </bookViews>
  <sheets>
    <sheet name="Liste_tableaux" sheetId="1" r:id="rId1"/>
    <sheet name="Secteur_réel_1" sheetId="8" r:id="rId2"/>
    <sheet name="Secteur_réel_2" sheetId="9" r:id="rId3"/>
    <sheet name="Secteur_réel_3" sheetId="10" r:id="rId4"/>
    <sheet name="Secteur_public" sheetId="11" r:id="rId5"/>
    <sheet name="Secteur_monétaire" sheetId="12" r:id="rId6"/>
    <sheet name="Secteur_extérieur" sheetId="13" r:id="rId7"/>
  </sheets>
  <externalReferences>
    <externalReference r:id="rId8"/>
    <externalReference r:id="rId9"/>
    <externalReference r:id="rId10"/>
  </externalReferences>
  <definedNames>
    <definedName name="Accueil" localSheetId="6">#REF!</definedName>
    <definedName name="Accueil" localSheetId="5">#REF!</definedName>
    <definedName name="Accueil" localSheetId="4">#REF!</definedName>
    <definedName name="Accueil">#REF!</definedName>
    <definedName name="anneeCNA">[1]SaisieMacro!$C$1:$S$1</definedName>
    <definedName name="anneeCNA2">[1]SaisieMacro!$B$1:$S$1</definedName>
    <definedName name="annéeIPI">[2]SaisieIPI!$A$1:$BK$2</definedName>
    <definedName name="anneetissuindustriel">[2]SaisieIPI!$C$23:$O$23</definedName>
    <definedName name="CDFEDF" localSheetId="6">#REF!</definedName>
    <definedName name="CDFEDF" localSheetId="5">#REF!</definedName>
    <definedName name="CDFEDF" localSheetId="4">#REF!</definedName>
    <definedName name="CDFEDF">#REF!</definedName>
    <definedName name="Change" localSheetId="6">#REF!</definedName>
    <definedName name="Change" localSheetId="5">#REF!</definedName>
    <definedName name="Change" localSheetId="4">#REF!</definedName>
    <definedName name="Change">#REF!</definedName>
    <definedName name="CNAPS" localSheetId="6">#REF!</definedName>
    <definedName name="CNAPS" localSheetId="5">#REF!</definedName>
    <definedName name="CNAPS" localSheetId="4">#REF!</definedName>
    <definedName name="CNAPS">#REF!</definedName>
    <definedName name="CNAPSA" localSheetId="6">#REF!</definedName>
    <definedName name="CNAPSA" localSheetId="5">#REF!</definedName>
    <definedName name="CNAPSA" localSheetId="4">#REF!</definedName>
    <definedName name="CNAPSA">#REF!</definedName>
    <definedName name="CNAPSB" localSheetId="6">#REF!</definedName>
    <definedName name="CNAPSB" localSheetId="5">#REF!</definedName>
    <definedName name="CNAPSB" localSheetId="4">#REF!</definedName>
    <definedName name="CNAPSB">#REF!</definedName>
    <definedName name="comext" localSheetId="6">#REF!</definedName>
    <definedName name="comext" localSheetId="5">#REF!</definedName>
    <definedName name="comext" localSheetId="4">#REF!</definedName>
    <definedName name="comext">#REF!</definedName>
    <definedName name="comextA" localSheetId="6">#REF!</definedName>
    <definedName name="comextA" localSheetId="5">#REF!</definedName>
    <definedName name="comextA" localSheetId="4">#REF!</definedName>
    <definedName name="comextA">#REF!</definedName>
    <definedName name="comextB" localSheetId="6">#REF!</definedName>
    <definedName name="comextB" localSheetId="5">#REF!</definedName>
    <definedName name="comextB" localSheetId="4">#REF!</definedName>
    <definedName name="comextB">#REF!</definedName>
    <definedName name="CritèreCumulAnnéeEnCoursCarb" localSheetId="6">#REF!</definedName>
    <definedName name="CritèreCumulAnnéeEnCoursCarb" localSheetId="5">#REF!</definedName>
    <definedName name="CritèreCumulAnnéeEnCoursCarb" localSheetId="4">#REF!</definedName>
    <definedName name="CritèreCumulAnnéeEnCoursCarb">#REF!</definedName>
    <definedName name="CritèreCumulAnnéeEnCourschange" localSheetId="6">#REF!</definedName>
    <definedName name="CritèreCumulAnnéeEnCourschange" localSheetId="5">#REF!</definedName>
    <definedName name="CritèreCumulAnnéeEnCourschange" localSheetId="4">#REF!</definedName>
    <definedName name="CritèreCumulAnnéeEnCourschange">#REF!</definedName>
    <definedName name="CritèreCumulAnnéeEnCoursEau" localSheetId="6">#REF!</definedName>
    <definedName name="CritèreCumulAnnéeEnCoursEau" localSheetId="5">#REF!</definedName>
    <definedName name="CritèreCumulAnnéeEnCoursEau" localSheetId="4">#REF!</definedName>
    <definedName name="CritèreCumulAnnéeEnCoursEau">#REF!</definedName>
    <definedName name="CritèreCumulAnnéeEnCoursElec" localSheetId="6">#REF!</definedName>
    <definedName name="CritèreCumulAnnéeEnCoursElec" localSheetId="5">#REF!</definedName>
    <definedName name="CritèreCumulAnnéeEnCoursElec" localSheetId="4">#REF!</definedName>
    <definedName name="CritèreCumulAnnéeEnCoursElec">#REF!</definedName>
    <definedName name="CritèreCumulAnnéeEnCoursPrixCarb" localSheetId="6">#REF!</definedName>
    <definedName name="CritèreCumulAnnéeEnCoursPrixCarb" localSheetId="5">#REF!</definedName>
    <definedName name="CritèreCumulAnnéeEnCoursPrixCarb" localSheetId="4">#REF!</definedName>
    <definedName name="CritèreCumulAnnéeEnCoursPrixCarb">#REF!</definedName>
    <definedName name="CritèreCumulAnnéePrécCarb" localSheetId="6">#REF!</definedName>
    <definedName name="CritèreCumulAnnéePrécCarb" localSheetId="5">#REF!</definedName>
    <definedName name="CritèreCumulAnnéePrécCarb" localSheetId="4">#REF!</definedName>
    <definedName name="CritèreCumulAnnéePrécCarb">#REF!</definedName>
    <definedName name="CritèreCumulAnnéePrécchange" localSheetId="6">#REF!</definedName>
    <definedName name="CritèreCumulAnnéePrécchange" localSheetId="5">#REF!</definedName>
    <definedName name="CritèreCumulAnnéePrécchange" localSheetId="4">#REF!</definedName>
    <definedName name="CritèreCumulAnnéePrécchange">#REF!</definedName>
    <definedName name="CritèreCumulAnnéePrécEau" localSheetId="6">#REF!</definedName>
    <definedName name="CritèreCumulAnnéePrécEau" localSheetId="5">#REF!</definedName>
    <definedName name="CritèreCumulAnnéePrécEau" localSheetId="4">#REF!</definedName>
    <definedName name="CritèreCumulAnnéePrécEau">#REF!</definedName>
    <definedName name="CritèreCumulAnnéePrécElec" localSheetId="6">#REF!</definedName>
    <definedName name="CritèreCumulAnnéePrécElec" localSheetId="5">#REF!</definedName>
    <definedName name="CritèreCumulAnnéePrécElec" localSheetId="4">#REF!</definedName>
    <definedName name="CritèreCumulAnnéePrécElec">#REF!</definedName>
    <definedName name="CritèreCumulAnnéePrécPrixCarb" localSheetId="6">#REF!</definedName>
    <definedName name="CritèreCumulAnnéePrécPrixCarb" localSheetId="5">#REF!</definedName>
    <definedName name="CritèreCumulAnnéePrécPrixCarb" localSheetId="4">#REF!</definedName>
    <definedName name="CritèreCumulAnnéePrécPrixCarb">#REF!</definedName>
    <definedName name="Critèreprecchange" localSheetId="6">#REF!</definedName>
    <definedName name="Critèreprecchange" localSheetId="5">#REF!</definedName>
    <definedName name="Critèreprecchange" localSheetId="4">#REF!</definedName>
    <definedName name="Critèreprecchange">#REF!</definedName>
    <definedName name="CritèrePrèschange" localSheetId="6">#REF!</definedName>
    <definedName name="CritèrePrèschange" localSheetId="5">#REF!</definedName>
    <definedName name="CritèrePrèschange" localSheetId="4">#REF!</definedName>
    <definedName name="CritèrePrèschange">#REF!</definedName>
    <definedName name="CritèresPrèschange" localSheetId="6">#REF!</definedName>
    <definedName name="CritèresPrèschange" localSheetId="5">#REF!</definedName>
    <definedName name="CritèresPrèschange" localSheetId="4">#REF!</definedName>
    <definedName name="CritèresPrèschange">#REF!</definedName>
    <definedName name="CritèreTotalAnnéeTmoins1" localSheetId="6">#REF!</definedName>
    <definedName name="CritèreTotalAnnéeTmoins1" localSheetId="5">#REF!</definedName>
    <definedName name="CritèreTotalAnnéeTmoins1" localSheetId="4">#REF!</definedName>
    <definedName name="CritèreTotalAnnéeTmoins1">#REF!</definedName>
    <definedName name="CritèreTotalAnnéeTmoins2" localSheetId="6">#REF!</definedName>
    <definedName name="CritèreTotalAnnéeTmoins2" localSheetId="5">#REF!</definedName>
    <definedName name="CritèreTotalAnnéeTmoins2" localSheetId="4">#REF!</definedName>
    <definedName name="CritèreTotalAnnéeTmoins2">#REF!</definedName>
    <definedName name="CritèreTotalAnnéeTmoins3" localSheetId="6">#REF!</definedName>
    <definedName name="CritèreTotalAnnéeTmoins3" localSheetId="5">#REF!</definedName>
    <definedName name="CritèreTotalAnnéeTmoins3" localSheetId="4">#REF!</definedName>
    <definedName name="CritèreTotalAnnéeTmoins3">#REF!</definedName>
    <definedName name="CritèreTotalAnnéeTmoins4" localSheetId="6">#REF!</definedName>
    <definedName name="CritèreTotalAnnéeTmoins4" localSheetId="5">#REF!</definedName>
    <definedName name="CritèreTotalAnnéeTmoins4" localSheetId="4">#REF!</definedName>
    <definedName name="CritèreTotalAnnéeTmoins4">#REF!</definedName>
    <definedName name="CritèreTotalAnnéeTmoins5" localSheetId="6">#REF!</definedName>
    <definedName name="CritèreTotalAnnéeTmoins5" localSheetId="5">#REF!</definedName>
    <definedName name="CritèreTotalAnnéeTmoins5" localSheetId="4">#REF!</definedName>
    <definedName name="CritèreTotalAnnéeTmoins5">#REF!</definedName>
    <definedName name="CritèreTotalAnnéeTmoins6" localSheetId="6">#REF!</definedName>
    <definedName name="CritèreTotalAnnéeTmoins6" localSheetId="5">#REF!</definedName>
    <definedName name="CritèreTotalAnnéeTmoins6" localSheetId="4">#REF!</definedName>
    <definedName name="CritèreTotalAnnéeTmoins6">#REF!</definedName>
    <definedName name="Eau" localSheetId="6">#REF!</definedName>
    <definedName name="Eau" localSheetId="5">#REF!</definedName>
    <definedName name="Eau" localSheetId="4">#REF!</definedName>
    <definedName name="Eau">#REF!</definedName>
    <definedName name="Electricite" localSheetId="6">#REF!</definedName>
    <definedName name="Electricite" localSheetId="5">#REF!</definedName>
    <definedName name="Electricite" localSheetId="4">#REF!</definedName>
    <definedName name="Electricite">#REF!</definedName>
    <definedName name="Eta" localSheetId="6">#REF!</definedName>
    <definedName name="Eta" localSheetId="5">#REF!</definedName>
    <definedName name="Eta" localSheetId="4">#REF!</definedName>
    <definedName name="Eta">#REF!</definedName>
    <definedName name="etabA" localSheetId="6">#REF!</definedName>
    <definedName name="etabA" localSheetId="5">#REF!</definedName>
    <definedName name="etabA" localSheetId="4">#REF!</definedName>
    <definedName name="etabA">#REF!</definedName>
    <definedName name="etabB" localSheetId="6">#REF!</definedName>
    <definedName name="etabB" localSheetId="5">#REF!</definedName>
    <definedName name="etabB" localSheetId="4">#REF!</definedName>
    <definedName name="etabB">#REF!</definedName>
    <definedName name="etabtanaA" localSheetId="6">#REF!</definedName>
    <definedName name="etabtanaA" localSheetId="5">#REF!</definedName>
    <definedName name="etabtanaA" localSheetId="4">#REF!</definedName>
    <definedName name="etabtanaA">#REF!</definedName>
    <definedName name="etabtanaB" localSheetId="6">#REF!</definedName>
    <definedName name="etabtanaB" localSheetId="5">#REF!</definedName>
    <definedName name="etabtanaB" localSheetId="4">#REF!</definedName>
    <definedName name="etabtanaB">#REF!</definedName>
    <definedName name="export" localSheetId="6">#REF!</definedName>
    <definedName name="export" localSheetId="5">#REF!</definedName>
    <definedName name="export" localSheetId="4">#REF!</definedName>
    <definedName name="export">#REF!</definedName>
    <definedName name="exportA" localSheetId="6">#REF!</definedName>
    <definedName name="exportA" localSheetId="5">#REF!</definedName>
    <definedName name="exportA" localSheetId="4">#REF!</definedName>
    <definedName name="exportA">#REF!</definedName>
    <definedName name="exportB" localSheetId="6">#REF!</definedName>
    <definedName name="exportB" localSheetId="5">#REF!</definedName>
    <definedName name="exportB" localSheetId="4">#REF!</definedName>
    <definedName name="exportB">#REF!</definedName>
    <definedName name="ferr" localSheetId="6">#REF!</definedName>
    <definedName name="ferr" localSheetId="5">#REF!</definedName>
    <definedName name="ferr" localSheetId="4">#REF!</definedName>
    <definedName name="ferr">#REF!</definedName>
    <definedName name="ferrA" localSheetId="6">#REF!</definedName>
    <definedName name="ferrA" localSheetId="5">#REF!</definedName>
    <definedName name="ferrA" localSheetId="4">#REF!</definedName>
    <definedName name="ferrA">#REF!</definedName>
    <definedName name="ferrB" localSheetId="6">#REF!</definedName>
    <definedName name="ferrB" localSheetId="5">#REF!</definedName>
    <definedName name="ferrB" localSheetId="4">#REF!</definedName>
    <definedName name="ferrB">#REF!</definedName>
    <definedName name="ferro" localSheetId="6">#REF!</definedName>
    <definedName name="ferro" localSheetId="5">#REF!</definedName>
    <definedName name="ferro" localSheetId="4">#REF!</definedName>
    <definedName name="ferro">#REF!</definedName>
    <definedName name="fretaerien" localSheetId="6">#REF!</definedName>
    <definedName name="fretaerien" localSheetId="5">#REF!</definedName>
    <definedName name="fretaerien" localSheetId="4">#REF!</definedName>
    <definedName name="fretaerien">#REF!</definedName>
    <definedName name="fretaerienA" localSheetId="6">#REF!</definedName>
    <definedName name="fretaerienA" localSheetId="5">#REF!</definedName>
    <definedName name="fretaerienA" localSheetId="4">#REF!</definedName>
    <definedName name="fretaerienA">#REF!</definedName>
    <definedName name="fretaerienB" localSheetId="6">#REF!</definedName>
    <definedName name="fretaerienB" localSheetId="5">#REF!</definedName>
    <definedName name="fretaerienB" localSheetId="4">#REF!</definedName>
    <definedName name="fretaerienB">#REF!</definedName>
    <definedName name="imma" localSheetId="6">#REF!</definedName>
    <definedName name="imma" localSheetId="5">#REF!</definedName>
    <definedName name="imma" localSheetId="4">#REF!</definedName>
    <definedName name="imma">#REF!</definedName>
    <definedName name="immaA" localSheetId="6">#REF!</definedName>
    <definedName name="immaA" localSheetId="5">#REF!</definedName>
    <definedName name="immaA" localSheetId="4">#REF!</definedName>
    <definedName name="immaA">#REF!</definedName>
    <definedName name="immaB" localSheetId="6">#REF!</definedName>
    <definedName name="immaB" localSheetId="5">#REF!</definedName>
    <definedName name="immaB" localSheetId="4">#REF!</definedName>
    <definedName name="immaB">#REF!</definedName>
    <definedName name="import" localSheetId="6">#REF!</definedName>
    <definedName name="import" localSheetId="5">#REF!</definedName>
    <definedName name="import" localSheetId="4">#REF!</definedName>
    <definedName name="import">#REF!</definedName>
    <definedName name="importA" localSheetId="6">#REF!</definedName>
    <definedName name="importA" localSheetId="5">#REF!</definedName>
    <definedName name="importA" localSheetId="4">#REF!</definedName>
    <definedName name="importA">#REF!</definedName>
    <definedName name="importB" localSheetId="6">#REF!</definedName>
    <definedName name="importB" localSheetId="5">#REF!</definedName>
    <definedName name="importB" localSheetId="4">#REF!</definedName>
    <definedName name="importB">#REF!</definedName>
    <definedName name="Inflation" localSheetId="6">#REF!</definedName>
    <definedName name="Inflation" localSheetId="5">#REF!</definedName>
    <definedName name="Inflation" localSheetId="4">#REF!</definedName>
    <definedName name="Inflation">#REF!</definedName>
    <definedName name="IP">[3]SaisieIPC!$A$1:$G$228</definedName>
    <definedName name="IPC" localSheetId="6">#REF!</definedName>
    <definedName name="IPC" localSheetId="5">#REF!</definedName>
    <definedName name="IPC" localSheetId="4">#REF!</definedName>
    <definedName name="IPC">#REF!</definedName>
    <definedName name="IPCA" localSheetId="6">#REF!</definedName>
    <definedName name="IPCA" localSheetId="5">#REF!</definedName>
    <definedName name="IPCA" localSheetId="4">#REF!</definedName>
    <definedName name="IPCA">#REF!</definedName>
    <definedName name="IPCB" localSheetId="6">#REF!</definedName>
    <definedName name="IPCB" localSheetId="5">#REF!</definedName>
    <definedName name="IPCB" localSheetId="4">#REF!</definedName>
    <definedName name="IPCB">#REF!</definedName>
    <definedName name="m" localSheetId="6">#REF!</definedName>
    <definedName name="m" localSheetId="5">#REF!</definedName>
    <definedName name="m" localSheetId="4">#REF!</definedName>
    <definedName name="m">#REF!</definedName>
    <definedName name="macrotrim" localSheetId="6">#REF!</definedName>
    <definedName name="macrotrim" localSheetId="5">#REF!</definedName>
    <definedName name="macrotrim" localSheetId="4">#REF!</definedName>
    <definedName name="macrotrim">#REF!</definedName>
    <definedName name="Mois" localSheetId="6">#REF!</definedName>
    <definedName name="Mois" localSheetId="5">#REF!</definedName>
    <definedName name="Mois" localSheetId="4">#REF!</definedName>
    <definedName name="Mois">#REF!</definedName>
    <definedName name="OMEF" localSheetId="6">#REF!</definedName>
    <definedName name="OMEF" localSheetId="5">#REF!</definedName>
    <definedName name="OMEF" localSheetId="4">#REF!</definedName>
    <definedName name="OMEF">#REF!</definedName>
    <definedName name="paxaerien" localSheetId="6">#REF!</definedName>
    <definedName name="paxaerien" localSheetId="5">#REF!</definedName>
    <definedName name="paxaerien" localSheetId="4">#REF!</definedName>
    <definedName name="paxaerien">#REF!</definedName>
    <definedName name="paxaerienA" localSheetId="6">#REF!</definedName>
    <definedName name="paxaerienA" localSheetId="5">#REF!</definedName>
    <definedName name="paxaerienA" localSheetId="4">#REF!</definedName>
    <definedName name="paxaerienA">#REF!</definedName>
    <definedName name="paxaerienB" localSheetId="6">#REF!</definedName>
    <definedName name="paxaerienB" localSheetId="5">#REF!</definedName>
    <definedName name="paxaerienB" localSheetId="4">#REF!</definedName>
    <definedName name="paxaerienB">#REF!</definedName>
    <definedName name="_xlnm.Print_Area" localSheetId="1">Secteur_réel_1!$B$1:$Q$156</definedName>
    <definedName name="_xlnm.Print_Area" localSheetId="2">Secteur_réel_2!$B$1:$P$216</definedName>
    <definedName name="prixinter" localSheetId="6">#REF!</definedName>
    <definedName name="prixinter" localSheetId="5">#REF!</definedName>
    <definedName name="prixinter" localSheetId="4">#REF!</definedName>
    <definedName name="prixinter">#REF!</definedName>
    <definedName name="prixinterA" localSheetId="6">#REF!</definedName>
    <definedName name="prixinterA" localSheetId="5">#REF!</definedName>
    <definedName name="prixinterA" localSheetId="4">#REF!</definedName>
    <definedName name="prixinterA">#REF!</definedName>
    <definedName name="prixinterB" localSheetId="6">#REF!</definedName>
    <definedName name="prixinterB" localSheetId="5">#REF!</definedName>
    <definedName name="prixinterB" localSheetId="4">#REF!</definedName>
    <definedName name="prixinterB">#REF!</definedName>
    <definedName name="prixinternat" localSheetId="6">#REF!</definedName>
    <definedName name="prixinternat" localSheetId="5">#REF!</definedName>
    <definedName name="prixinternat" localSheetId="4">#REF!</definedName>
    <definedName name="prixinternat">#REF!</definedName>
    <definedName name="saisieanneeCNA">[1]SaisieMacro!$B$1:$S$52</definedName>
    <definedName name="SaisieCarb" localSheetId="6">#REF!</definedName>
    <definedName name="SaisieCarb" localSheetId="5">#REF!</definedName>
    <definedName name="SaisieCarb" localSheetId="4">#REF!</definedName>
    <definedName name="SaisieCarb">#REF!</definedName>
    <definedName name="SaisieElec" localSheetId="6">#REF!</definedName>
    <definedName name="SaisieElec" localSheetId="5">#REF!</definedName>
    <definedName name="SaisieElec" localSheetId="4">#REF!</definedName>
    <definedName name="SaisieElec">#REF!</definedName>
    <definedName name="SaisieEta" localSheetId="6">#REF!</definedName>
    <definedName name="SaisieEta" localSheetId="5">#REF!</definedName>
    <definedName name="SaisieEta" localSheetId="4">#REF!</definedName>
    <definedName name="SaisieEta">#REF!</definedName>
    <definedName name="SaisieEtab" localSheetId="6">#REF!</definedName>
    <definedName name="SaisieEtab" localSheetId="5">#REF!</definedName>
    <definedName name="SaisieEtab" localSheetId="4">#REF!</definedName>
    <definedName name="SaisieEtab">#REF!</definedName>
    <definedName name="SaisieEtabl" localSheetId="6">#REF!</definedName>
    <definedName name="SaisieEtabl" localSheetId="5">#REF!</definedName>
    <definedName name="SaisieEtabl" localSheetId="4">#REF!</definedName>
    <definedName name="SaisieEtabl">#REF!</definedName>
    <definedName name="SaisieEtabTana" localSheetId="6">#REF!</definedName>
    <definedName name="SaisieEtabTana" localSheetId="5">#REF!</definedName>
    <definedName name="SaisieEtabTana" localSheetId="4">#REF!</definedName>
    <definedName name="SaisieEtabTana">#REF!</definedName>
    <definedName name="SaisieIPC" localSheetId="6">#REF!</definedName>
    <definedName name="SaisieIPC" localSheetId="5">#REF!</definedName>
    <definedName name="SaisieIPC" localSheetId="4">#REF!</definedName>
    <definedName name="SaisieIPC">#REF!</definedName>
    <definedName name="SaisieMoney" localSheetId="6">#REF!</definedName>
    <definedName name="SaisieMoney" localSheetId="5">#REF!</definedName>
    <definedName name="SaisieMoney" localSheetId="4">#REF!</definedName>
    <definedName name="SaisieMoney">#REF!</definedName>
    <definedName name="SaisiePrixCarb" localSheetId="6">#REF!</definedName>
    <definedName name="SaisiePrixCarb" localSheetId="5">#REF!</definedName>
    <definedName name="SaisiePrixCarb" localSheetId="4">#REF!</definedName>
    <definedName name="SaisiePrixCarb">#REF!</definedName>
    <definedName name="saisiesem.IPI">[2]SaisieIPI!$C$1:$BK$21</definedName>
    <definedName name="saisietissuindustriel">[2]SaisieIPI!$C$23:$O$41</definedName>
    <definedName name="SaisieTOFEréal" localSheetId="6">#REF!</definedName>
    <definedName name="SaisieTOFEréal" localSheetId="5">#REF!</definedName>
    <definedName name="SaisieTOFEréal" localSheetId="4">#REF!</definedName>
    <definedName name="SaisieTOFEréal">#REF!</definedName>
    <definedName name="Saisietourisme" localSheetId="6">#REF!</definedName>
    <definedName name="Saisietourisme" localSheetId="5">#REF!</definedName>
    <definedName name="Saisietourisme" localSheetId="4">#REF!</definedName>
    <definedName name="Saisietourisme">#REF!</definedName>
    <definedName name="tourismeA" localSheetId="6">#REF!</definedName>
    <definedName name="tourismeA" localSheetId="5">#REF!</definedName>
    <definedName name="tourismeA" localSheetId="4">#REF!</definedName>
    <definedName name="tourismeA">#REF!</definedName>
    <definedName name="tourismeB" localSheetId="6">#REF!</definedName>
    <definedName name="tourismeB" localSheetId="5">#REF!</definedName>
    <definedName name="tourismeB" localSheetId="4">#REF!</definedName>
    <definedName name="tourisme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<sst xmlns="http://schemas.openxmlformats.org/spreadsheetml/2006/main" count="1056" uniqueCount="364">
  <si>
    <t>LISTE DES TABLEAUX</t>
  </si>
  <si>
    <t>Secteur Réel</t>
  </si>
  <si>
    <t>Tableau 1 : Origines et emplois des ressources aux prix constants (en milliards d'Ariary)</t>
  </si>
  <si>
    <t>Tableau 2 : Origines et emplois des ressources aux prix courants (en milliards d'Ariary)</t>
  </si>
  <si>
    <t>Tableau 3 : Taux de croissance annuel</t>
  </si>
  <si>
    <t>Tableau 4 : Inflation annuelle</t>
  </si>
  <si>
    <t>Tableau 5 : Valeur Ajoutée Brute aux prix constants, par branche d'activité (en milliards d'Ariary)</t>
  </si>
  <si>
    <t>Tableau 6 : Valeur Ajoutée Brute aux prix courants, par branche d'activité (en milliards d'Ariary)</t>
  </si>
  <si>
    <t>Tableau 7 : Taux de croissance annuel, par branche d'activité</t>
  </si>
  <si>
    <t>Tableau 8 : Pondération des branches d'activités</t>
  </si>
  <si>
    <t>Tableau 9 : Contribution des branches d'activités à la croissance</t>
  </si>
  <si>
    <t>Tableau 10 : Inflation annuelle par branche d'activité</t>
  </si>
  <si>
    <t>Tableau 11 : Evolution  structurelle du tissu industriel (%)</t>
  </si>
  <si>
    <t>Tableau 12 : Evolution  de l’indice de production industrielle (IPI) par division (Entreprises IDE)_x000D_
(Année de référence: année n -1 = 100 (base mobile))</t>
  </si>
  <si>
    <t>Tableau 13 : Variation mensuelle des Indices de Prix à la Consommation (Base 100=2016)</t>
  </si>
  <si>
    <t>Tableau 14 : Glissement annuel des Indices de Prix à la Consommation</t>
  </si>
  <si>
    <t>Tableau 15 : Evolution mensuelle de la création d'établissements formels</t>
  </si>
  <si>
    <t>Tableau 16 : Evolution mensuelle de la création d'établissements formels par secteur</t>
  </si>
  <si>
    <t>Tableau 17 : Consommation de produits pétroliers</t>
  </si>
  <si>
    <t>Tableau 18 : Prix moyens mensuels pondérés des produits pétroliers</t>
  </si>
  <si>
    <t>Tableau 19 : Evolution mensuelle des production et consommation d'électricité</t>
  </si>
  <si>
    <t>Tableau 20 : Evolution mensuelle des production et consommation d'eau traitée par la JIRAMA</t>
  </si>
  <si>
    <t>Tableau 21 : Evolution mensuelle du trafic ferroviaire</t>
  </si>
  <si>
    <t>Tableau 22 : Evolution mensuelle des trafics de FRETS sur les 12 Aérodromes gérés par ADEMA</t>
  </si>
  <si>
    <t>Tableau 23 : Evolution mensuelle des trafics de PASSAGERS sur les 12 Aérodromes gérés par ADEMA</t>
  </si>
  <si>
    <t>Tableau 24 : Evolution mensuelle des travailleurs nouvellement affiliés à la CNaPS</t>
  </si>
  <si>
    <t>Tableau 25 : Offreur du travail nouvellement inscrits auprès du Service Régional de la Promotion de Travail Décent et des Travailleurs Déplacés d'Analamanga par niveau d'instruction et par genre</t>
  </si>
  <si>
    <t>Tableau 26 : Nouvelles immatriculations de véhicules à Antananarivo</t>
  </si>
  <si>
    <t>Secteur Finances publiques</t>
  </si>
  <si>
    <t>Tableau 27 : Evolution des Opérations Globales du Trésor - RECETTES</t>
  </si>
  <si>
    <t>Tableau 27 : Evolution des Opérations Globales du Trésor - DEPENSES</t>
  </si>
  <si>
    <t>Secteur Monétaire</t>
  </si>
  <si>
    <t xml:space="preserve">Tableau 28 : Evolution des indicateurs monétaires </t>
  </si>
  <si>
    <t>Secteur Extérieur</t>
  </si>
  <si>
    <t>Tableau 29 : Evolution mensuelle des exportations (millions d'Ariary)</t>
  </si>
  <si>
    <t>Tableau 30 : Evolution mensuelle des importations (millions d'Ariary)</t>
  </si>
  <si>
    <t>Tableau 31 : Indicateurs du secteur tourisme</t>
  </si>
  <si>
    <t>Tableau 32 : Evolution mensuelle des prix internationaux des matières premières</t>
  </si>
  <si>
    <t>COMPTES NATIONAUX REBASES DE MADAGASCAR
(Année de base 2007)</t>
  </si>
  <si>
    <t xml:space="preserve">  Secteur Primaire</t>
  </si>
  <si>
    <t xml:space="preserve">  Secteur Secondaire</t>
  </si>
  <si>
    <t xml:space="preserve">  Secteur Tertiaire</t>
  </si>
  <si>
    <t>SIFIM</t>
  </si>
  <si>
    <t xml:space="preserve">  PIB aux prix de base</t>
  </si>
  <si>
    <t xml:space="preserve">  Impôts sur les produits</t>
  </si>
  <si>
    <t>PIB aux prix d'acquisition</t>
  </si>
  <si>
    <t xml:space="preserve">Importations nettes de biens et services </t>
  </si>
  <si>
    <t xml:space="preserve">   Importations </t>
  </si>
  <si>
    <t xml:space="preserve">   Exportations </t>
  </si>
  <si>
    <t>Ressources disponibles totales</t>
  </si>
  <si>
    <t>Dépenses de consommation finale</t>
  </si>
  <si>
    <t>Dépenses de consommation finale des Administrations Publiques et des ISBLSM</t>
  </si>
  <si>
    <t xml:space="preserve">Dépenses de consommation finale des Ménages </t>
  </si>
  <si>
    <t>Formation brute de capital</t>
  </si>
  <si>
    <t>Formation brute de capital fixe</t>
  </si>
  <si>
    <t>Variation des stocks</t>
  </si>
  <si>
    <r>
      <rPr>
        <b/>
        <u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 : Institut National de la Statistique/Direction de la Comptabilité Nationale et de la Modélisation</t>
    </r>
  </si>
  <si>
    <t>Note: (*) version provisoire; SIFIM : Service d'Intermédiation Financière Indirectement Mesuré ("Charges non imputées", sous les anciens comptes)</t>
  </si>
  <si>
    <t xml:space="preserve"> </t>
  </si>
  <si>
    <t>Agriculture</t>
  </si>
  <si>
    <t>Elevage, pêche</t>
  </si>
  <si>
    <t>Sylviculture</t>
  </si>
  <si>
    <t>Industrie exctractive</t>
  </si>
  <si>
    <t>Alimentaire, boisson, tabac</t>
  </si>
  <si>
    <t>Textile</t>
  </si>
  <si>
    <t>Bois, papiers, imprimerie</t>
  </si>
  <si>
    <t>Matériaux de construction</t>
  </si>
  <si>
    <t>Industrie métallique</t>
  </si>
  <si>
    <t>Machine, matériels  électriques</t>
  </si>
  <si>
    <t>Industries diverses</t>
  </si>
  <si>
    <t>Electricité, eau, gaz</t>
  </si>
  <si>
    <t>BTP</t>
  </si>
  <si>
    <t>Commerce, entretiens, réparations</t>
  </si>
  <si>
    <t>Hôtel, restaurant</t>
  </si>
  <si>
    <t>Transport</t>
  </si>
  <si>
    <t>Poste et télécommunication</t>
  </si>
  <si>
    <t>Banque, assurance</t>
  </si>
  <si>
    <t>Services aux entreprises</t>
  </si>
  <si>
    <t>Administration</t>
  </si>
  <si>
    <t xml:space="preserve">Education </t>
  </si>
  <si>
    <t xml:space="preserve">Santé </t>
  </si>
  <si>
    <t>Services rendus aux ménages</t>
  </si>
  <si>
    <t>Total</t>
  </si>
  <si>
    <t>ENSEMBLE</t>
  </si>
  <si>
    <t>Code</t>
  </si>
  <si>
    <t>CITI</t>
  </si>
  <si>
    <t/>
  </si>
  <si>
    <t>Industrie de boissons et Fabrication de produits 
alimentaires</t>
  </si>
  <si>
    <t>Fabrication de produits à base de tabac</t>
  </si>
  <si>
    <t xml:space="preserve">Fabrication de textiles </t>
  </si>
  <si>
    <t xml:space="preserve"> Fabrication d'articles d'habillements </t>
  </si>
  <si>
    <t>Industrie des Cuirs et Chaussures</t>
  </si>
  <si>
    <t>Industrie du Bois (sauf fabrication de meubles)</t>
  </si>
  <si>
    <t>Fabrication de papier, de carton et d'articles 
en papier et carton</t>
  </si>
  <si>
    <t>Edition et imprimerie et reproduction supports 
enregistrés</t>
  </si>
  <si>
    <t>Produits chimiques -Produits pharmaceutiques 
- Corps Gras</t>
  </si>
  <si>
    <t>Fabrication d'articles en caoutchouc et 
en matières plastiques</t>
  </si>
  <si>
    <t>Fabrication de produits minéraux non métalliques</t>
  </si>
  <si>
    <t>Fabrication d’ouvrage en métaux</t>
  </si>
  <si>
    <t>Fabrication d'instruments médicaux, de précision, 
d'optique et d'horlogerie</t>
  </si>
  <si>
    <t>Fabrication de meubles ; Activités de fabrication nca</t>
  </si>
  <si>
    <t>Récupération</t>
  </si>
  <si>
    <t>Ensemble</t>
  </si>
  <si>
    <t>Source : Enquête IDE/IPF 2015, BFM/INSTAT</t>
  </si>
  <si>
    <t>Tableau 12 : Evolution  de l’indice de production industrielle (IPI) par division (Entreprises IDE)
(Année de référence: année n -1 = 100 (base mobile))</t>
  </si>
  <si>
    <t>Nomenclature</t>
  </si>
  <si>
    <t>1er sem.</t>
  </si>
  <si>
    <t>2ème sem.</t>
  </si>
  <si>
    <t>(*)</t>
  </si>
  <si>
    <t>-</t>
  </si>
  <si>
    <t>IPI Global</t>
  </si>
  <si>
    <t>Source : Enquête IDE/IPF 2015, BFM/INSTAT ; (*) : Estimation INSTAT</t>
  </si>
  <si>
    <t>Tableau 13 : Variation mensuelle des Indices de Prix à la Consommation (Base 100 = 2016)</t>
  </si>
  <si>
    <t>Période</t>
  </si>
  <si>
    <t>Inflation en pourcentage</t>
  </si>
  <si>
    <t xml:space="preserve"> ENSEMBLE</t>
  </si>
  <si>
    <t xml:space="preserve"> Produits locaux</t>
  </si>
  <si>
    <t xml:space="preserve"> Produits importés</t>
  </si>
  <si>
    <t xml:space="preserve"> PPN</t>
  </si>
  <si>
    <t xml:space="preserve"> RIZ</t>
  </si>
  <si>
    <t xml:space="preserve"> ENERGIE</t>
  </si>
  <si>
    <t xml:space="preserve">                         </t>
  </si>
  <si>
    <t>Produits locaux</t>
  </si>
  <si>
    <t>Produits importés</t>
  </si>
  <si>
    <t>RIZ</t>
  </si>
  <si>
    <t>Effectif des établissements nouvellement créés par forme juridique</t>
  </si>
  <si>
    <t>MADAGASCAR</t>
  </si>
  <si>
    <t>ANTANANARIVO*</t>
  </si>
  <si>
    <t>SA</t>
  </si>
  <si>
    <t>SARL</t>
  </si>
  <si>
    <t>EI</t>
  </si>
  <si>
    <t>Variation</t>
  </si>
  <si>
    <t>Source : DSE / INSTAT</t>
  </si>
  <si>
    <t>p = Provisoires</t>
  </si>
  <si>
    <t>Effectif des établissements nouvellement créés à Madagascar</t>
  </si>
  <si>
    <t>SECTEURS</t>
  </si>
  <si>
    <t>PRIMAIRE</t>
  </si>
  <si>
    <t>SECONDAIRE</t>
  </si>
  <si>
    <t>TERTIAIRE</t>
  </si>
  <si>
    <t>Consommation de Produits pétroliers (en m3)</t>
  </si>
  <si>
    <t>Total marché</t>
  </si>
  <si>
    <t>Essences</t>
  </si>
  <si>
    <t>Pétrole Lampant</t>
  </si>
  <si>
    <t>Gasoil</t>
  </si>
  <si>
    <t>p</t>
  </si>
  <si>
    <t>Source : OMH</t>
  </si>
  <si>
    <t>Prix moyens pondérés des produits pétroliers (en Ar/litre)</t>
  </si>
  <si>
    <t>Pétrole lampant</t>
  </si>
  <si>
    <t>Production (MWh)</t>
  </si>
  <si>
    <t>Prix moyen (Ar/KWh)</t>
  </si>
  <si>
    <t>Consommation d'électricité  (MWh)</t>
  </si>
  <si>
    <t>Hydraulique</t>
  </si>
  <si>
    <t>Thermique</t>
  </si>
  <si>
    <t>Ménages</t>
  </si>
  <si>
    <t>Industries et services</t>
  </si>
  <si>
    <t>Eclairage public</t>
  </si>
  <si>
    <t>Source : JIRAMA</t>
  </si>
  <si>
    <t>Production totale d'eau traitée (1000m3)</t>
  </si>
  <si>
    <t>Prix moyen (Ar/m3)</t>
  </si>
  <si>
    <t>Consommation (1000m3)</t>
  </si>
  <si>
    <t>Totale</t>
  </si>
  <si>
    <t>Domestique</t>
  </si>
  <si>
    <t>Bornes fontaine</t>
  </si>
  <si>
    <t>Gros consommateurs</t>
  </si>
  <si>
    <t>Collectivités et Administration</t>
  </si>
  <si>
    <t>Autres</t>
  </si>
  <si>
    <t>ND</t>
  </si>
  <si>
    <t>p=provisoire</t>
  </si>
  <si>
    <t xml:space="preserve">Réseau Nord </t>
  </si>
  <si>
    <t>Réseau Sud</t>
  </si>
  <si>
    <t>Voyageur (nb)</t>
  </si>
  <si>
    <t>Marchandise (T)</t>
  </si>
  <si>
    <t>Minerais</t>
  </si>
  <si>
    <t>Ciment</t>
  </si>
  <si>
    <t>Café</t>
  </si>
  <si>
    <t>Fruits</t>
  </si>
  <si>
    <t>Source :Ministère des Transports</t>
  </si>
  <si>
    <t>Total Réseaux confondus (T)</t>
  </si>
  <si>
    <t>Réseau National (T)</t>
  </si>
  <si>
    <t>Réseau Régional (T)</t>
  </si>
  <si>
    <t>Réseau Long Courrier (T)</t>
  </si>
  <si>
    <t>Débarqués</t>
  </si>
  <si>
    <t>Embarqués</t>
  </si>
  <si>
    <t>Source :Ministère des Transports/S.A. ADEMA</t>
  </si>
  <si>
    <t>Total Réseaux confondus</t>
  </si>
  <si>
    <t>Réseau National</t>
  </si>
  <si>
    <t>Réseau Régional</t>
  </si>
  <si>
    <t>Réseau Long Courrier</t>
  </si>
  <si>
    <t>Débarquants</t>
  </si>
  <si>
    <t>Embarquants</t>
  </si>
  <si>
    <t>Unité : Nombre</t>
  </si>
  <si>
    <t>TOTAL</t>
  </si>
  <si>
    <t>Administration Publique</t>
  </si>
  <si>
    <t>Agriculture   Elevage   Pêche</t>
  </si>
  <si>
    <t>Commerce  Transport  Autres activités connexes</t>
  </si>
  <si>
    <t>Enseignement  Association réligieuse  Organisation</t>
  </si>
  <si>
    <t>Gens de maison</t>
  </si>
  <si>
    <t>Industries</t>
  </si>
  <si>
    <t>Services  Banques   Assurances</t>
  </si>
  <si>
    <t>Services récréatifs  Tourisme   Loisir</t>
  </si>
  <si>
    <t>Source : CNaPS</t>
  </si>
  <si>
    <t>Homme</t>
  </si>
  <si>
    <t>Femme</t>
  </si>
  <si>
    <t>Au plus éducation de base</t>
  </si>
  <si>
    <t>Secondaire</t>
  </si>
  <si>
    <t>Supérieur</t>
  </si>
  <si>
    <t>Source : Service Régional de la Promotion de Travail Décent et des Travailleurs Déplacés d'Analamanga</t>
  </si>
  <si>
    <t>Nouvelles immatriculations</t>
  </si>
  <si>
    <t>TOTAL (iii)</t>
  </si>
  <si>
    <t>Véhicules neufs immatriculés (VNI ou VNG) (i)</t>
  </si>
  <si>
    <t xml:space="preserve">Véhicules usagés </t>
  </si>
  <si>
    <t>Véhicules usagé immatriculé (VUI) (ii)</t>
  </si>
  <si>
    <t>Véhicules particuliers  (VP)</t>
  </si>
  <si>
    <t>Véhicules à 4 roues</t>
  </si>
  <si>
    <t>Véhicules à 2 roues</t>
  </si>
  <si>
    <t>Source : Dir TANA / INSTAT</t>
  </si>
  <si>
    <t>Source : DSCVM / INSTAT</t>
  </si>
  <si>
    <t xml:space="preserve"> Produits alimentaires et boissons non alcoolisées</t>
  </si>
  <si>
    <t>Opérations</t>
  </si>
  <si>
    <t>Cumuls annuels</t>
  </si>
  <si>
    <t>déc-18</t>
  </si>
  <si>
    <t>avr-19</t>
  </si>
  <si>
    <t>oct-18</t>
  </si>
  <si>
    <t>nov-18</t>
  </si>
  <si>
    <t>janv-19</t>
  </si>
  <si>
    <t>févr-19</t>
  </si>
  <si>
    <t>mars-19</t>
  </si>
  <si>
    <t>LFR 2018</t>
  </si>
  <si>
    <t>Réal. 2018</t>
  </si>
  <si>
    <t>RECETTES ET DEPENSES</t>
  </si>
  <si>
    <t>RECETTES  TOTALES ET DONS</t>
  </si>
  <si>
    <t xml:space="preserve">     Recettes   totales         </t>
  </si>
  <si>
    <t xml:space="preserve">          Recettes budgétaires</t>
  </si>
  <si>
    <t xml:space="preserve">               Recettes fiscales          </t>
  </si>
  <si>
    <t xml:space="preserve">                  Impôts sur les revenus, bénéfices et gains</t>
  </si>
  <si>
    <t xml:space="preserve">                  Impôts sur la propriété</t>
  </si>
  <si>
    <t xml:space="preserve">                  Impôts sur les biens et services</t>
  </si>
  <si>
    <t xml:space="preserve">                       dont Taxe s / valeur ajoutée          TVA</t>
  </si>
  <si>
    <t xml:space="preserve">                  Autres recettes fiscales</t>
  </si>
  <si>
    <t xml:space="preserve">                  Droits et taxes s/ le commerce extérieur</t>
  </si>
  <si>
    <t xml:space="preserve">                       dont Droit de douanes                  DD      </t>
  </si>
  <si>
    <t xml:space="preserve">                              Taxe s / valeur ajoutée           TVA </t>
  </si>
  <si>
    <t xml:space="preserve">                              Taxe s / produits pétroliers    TPP</t>
  </si>
  <si>
    <t xml:space="preserve">                              TVA s / produits pétroliers     TVAPP  </t>
  </si>
  <si>
    <t xml:space="preserve">               Recettes  non  fiscales          </t>
  </si>
  <si>
    <t xml:space="preserve">     Dons</t>
  </si>
  <si>
    <t xml:space="preserve">          Dons courants</t>
  </si>
  <si>
    <t xml:space="preserve">          Dons en capital</t>
  </si>
  <si>
    <t>DEPENSES TOTALES</t>
  </si>
  <si>
    <t xml:space="preserve">     Dépenses courantes</t>
  </si>
  <si>
    <t xml:space="preserve">          Dépenses budgétaires   </t>
  </si>
  <si>
    <t xml:space="preserve">               Personnel</t>
  </si>
  <si>
    <t xml:space="preserve">               Fonctionnement</t>
  </si>
  <si>
    <t xml:space="preserve">                Intérêts  sur dette extérieure          </t>
  </si>
  <si>
    <t xml:space="preserve">                Intérêts  sur dette intérieure          </t>
  </si>
  <si>
    <t xml:space="preserve">          Autres opérations nettes du Trésor (+ / -)</t>
  </si>
  <si>
    <t xml:space="preserve">          Dépenses de fonctionnement  FCV</t>
  </si>
  <si>
    <t xml:space="preserve">     Dépenses en capital</t>
  </si>
  <si>
    <t xml:space="preserve">          Financement intérieur </t>
  </si>
  <si>
    <t xml:space="preserve">          Financement extérieur         </t>
  </si>
  <si>
    <t>SOLDE GLOBAL ( base engagements )</t>
  </si>
  <si>
    <t>SOLDE GLOBAL (base caisse)</t>
  </si>
  <si>
    <t>FINANCEMENT</t>
  </si>
  <si>
    <t>EXTERIEUR NET</t>
  </si>
  <si>
    <t>INTERIEUR NET</t>
  </si>
  <si>
    <t xml:space="preserve">            Système bancaire excluant variation de change</t>
  </si>
  <si>
    <t xml:space="preserve">            Système  non bancaire</t>
  </si>
  <si>
    <t>mai-19</t>
  </si>
  <si>
    <t>juin-19</t>
  </si>
  <si>
    <t>juil-19</t>
  </si>
  <si>
    <t>Libellés</t>
  </si>
  <si>
    <t>Opérations mensuelles</t>
  </si>
  <si>
    <t>AGREGATS MONETAIRES (Milliards d'ARIARY)</t>
  </si>
  <si>
    <t>Base monétaire</t>
  </si>
  <si>
    <t>Masse monétaire M3</t>
  </si>
  <si>
    <t>CREDIT A L'ECONOMIE (Milliards d'ARIARY)</t>
  </si>
  <si>
    <t>CREDIT A L'ETAT (Milliards d'ARIARY)</t>
  </si>
  <si>
    <t>Système bancaire</t>
  </si>
  <si>
    <t>Autres créances nettes</t>
  </si>
  <si>
    <t>AVOIRS EXTERIEURS (Millions d'USD)</t>
  </si>
  <si>
    <t>Avoirs extérieurs bruts</t>
  </si>
  <si>
    <t xml:space="preserve">          dont disponible</t>
  </si>
  <si>
    <t>TAUX MONETAIRES</t>
  </si>
  <si>
    <t>Taux directeur de la BFM</t>
  </si>
  <si>
    <t>Taux d'intérêt des banques commerciales (%)</t>
  </si>
  <si>
    <t>Taux de base MIN</t>
  </si>
  <si>
    <t>Taux de base MAX</t>
  </si>
  <si>
    <t>Taux débiteur MIN</t>
  </si>
  <si>
    <t>Taux débiteur MAX</t>
  </si>
  <si>
    <t>Taux créditeur MIN</t>
  </si>
  <si>
    <t>Taux créditeur MAX</t>
  </si>
  <si>
    <t>TAUX DE CHANGE MOYEN</t>
  </si>
  <si>
    <t>Parité Ariary/USD</t>
  </si>
  <si>
    <t>Parité Ariary/Euro</t>
  </si>
  <si>
    <t>Parité Ariary/DTS</t>
  </si>
  <si>
    <t>Source : BFM</t>
  </si>
  <si>
    <t>août-19</t>
  </si>
  <si>
    <t>sept-19</t>
  </si>
  <si>
    <t>Exportations FOB</t>
  </si>
  <si>
    <t xml:space="preserve">Total en valeur </t>
  </si>
  <si>
    <t>Biens alimentaires</t>
  </si>
  <si>
    <t>Vanille</t>
  </si>
  <si>
    <t>Crevette</t>
  </si>
  <si>
    <t>Zones Franches</t>
  </si>
  <si>
    <t>Source : D S E / INSTAT</t>
  </si>
  <si>
    <t>Importations CAF</t>
  </si>
  <si>
    <t>Riz</t>
  </si>
  <si>
    <t>Sucre</t>
  </si>
  <si>
    <t>Energie</t>
  </si>
  <si>
    <t>Equipement</t>
  </si>
  <si>
    <t>Arrivées des visiteurs 
non-résidents aux frontières</t>
  </si>
  <si>
    <t>Apport en devises des visiteurs non-résidents (millions de DTS)</t>
  </si>
  <si>
    <t>Cours internationaux</t>
  </si>
  <si>
    <t>Crude Oil (petroleum),  Dated Brent, light blend 38 API, fob U.K.</t>
  </si>
  <si>
    <t>US$/baril</t>
  </si>
  <si>
    <t>US cents/pound</t>
  </si>
  <si>
    <t>Source: www.imf.org/external/np/res/commod/index.aspx</t>
  </si>
  <si>
    <t>Cumul jan-déc 19</t>
  </si>
  <si>
    <t>Cumul jan-déc 18</t>
  </si>
  <si>
    <t>12 mois</t>
  </si>
  <si>
    <t>oct-19</t>
  </si>
  <si>
    <t>nov-19</t>
  </si>
  <si>
    <t>nd</t>
  </si>
  <si>
    <t>Sugar, Free Market, Coffee Sugar and Cocoa Exchange (CSCE) contract no.11 nearest future position, US cents per pound</t>
  </si>
  <si>
    <t>Coffee, Robusta, International Coffee Organization New York cash price, ex-dock New York, US cents per pound</t>
  </si>
  <si>
    <t>Rice, 5 percent broken milled white rice, Thailand nominal price quote, US$ per metric tonne</t>
  </si>
  <si>
    <t>Thailand Whiteleg Shrimp 70 Shrimps/Kg Spot Price</t>
  </si>
  <si>
    <t>US$/MT</t>
  </si>
  <si>
    <t>Source : DGT / MEF</t>
  </si>
  <si>
    <t>Source: MTT/Service des Statistiques</t>
  </si>
  <si>
    <t>Cumul jan-mars 20</t>
  </si>
  <si>
    <t>Cumul jan-mars 19</t>
  </si>
  <si>
    <t>3 premiers mois</t>
  </si>
  <si>
    <t>janv-20</t>
  </si>
  <si>
    <t>Opérations mensuelles (Données cumulées sur une année, en milliards d'Ariary)</t>
  </si>
  <si>
    <t>déc-19</t>
  </si>
  <si>
    <t>prov.</t>
  </si>
  <si>
    <t>févr-20</t>
  </si>
  <si>
    <t>mars-20</t>
  </si>
  <si>
    <t>Crédits à court terme</t>
  </si>
  <si>
    <t>Crédits à moyen et long terme</t>
  </si>
  <si>
    <t>Taux des facilités de dépôt</t>
  </si>
  <si>
    <t>Taux des facilités de prêt marginal</t>
  </si>
  <si>
    <t>Moyenne jan-mars 20</t>
  </si>
  <si>
    <t>Moyenne jan-mars 19</t>
  </si>
  <si>
    <t>nd = Non disponibles</t>
  </si>
  <si>
    <t>2018 (*)</t>
  </si>
  <si>
    <t>2019 (*)</t>
  </si>
  <si>
    <t>nd : non disponible</t>
  </si>
  <si>
    <t>avr-20</t>
  </si>
  <si>
    <t>LFR 2020</t>
  </si>
  <si>
    <t>Réal. 2020</t>
  </si>
  <si>
    <t>mai-20</t>
  </si>
  <si>
    <t>juin-20</t>
  </si>
  <si>
    <t>Moyenne jan-juin 20</t>
  </si>
  <si>
    <t>Moyenne jan-juin 19</t>
  </si>
  <si>
    <t>6 premiers mois</t>
  </si>
  <si>
    <t>US$/kilogram</t>
  </si>
  <si>
    <t>Cumul jan-mai 20</t>
  </si>
  <si>
    <t>Cumul jan-mai 19</t>
  </si>
  <si>
    <t>5 premiers mois</t>
  </si>
  <si>
    <t>Cumul jan-juin 20</t>
  </si>
  <si>
    <t>Cumul jan-juin 19</t>
  </si>
  <si>
    <t>Produits miniers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</si>
</sst>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#,##0.00_ ;\-#,##0.00\ "/>
    <numFmt numFmtId="166" formatCode="0.0%"/>
    <numFmt numFmtId="167" formatCode="0.0"/>
    <numFmt numFmtId="168" formatCode="0.0_)"/>
    <numFmt numFmtId="169" formatCode="yyyy"/>
    <numFmt numFmtId="170" formatCode="mmm\ yy"/>
    <numFmt numFmtId="171" formatCode="#,##0.0"/>
    <numFmt numFmtId="172" formatCode="_-* #,##0.00\ _F_-;\-* #,##0.00\ _F_-;_-* &quot;-&quot;??\ _F_-;_-@_-"/>
    <numFmt numFmtId="173" formatCode=";;;"/>
    <numFmt numFmtId="174" formatCode="#,##0\ \p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b/>
      <sz val="11"/>
      <color theme="0"/>
      <name val="Arial Narrow"/>
      <family val="2"/>
    </font>
    <font>
      <vertAlign val="superscript"/>
      <sz val="10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  <font>
      <b/>
      <sz val="9"/>
      <name val="Arial"/>
      <family val="2"/>
    </font>
    <font>
      <b/>
      <sz val="26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</cellStyleXfs>
  <cellXfs count="7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3" fillId="0" borderId="0" xfId="1" applyAlignment="1"/>
    <xf numFmtId="167" fontId="0" fillId="0" borderId="0" xfId="0" applyNumberFormat="1"/>
    <xf numFmtId="0" fontId="9" fillId="0" borderId="0" xfId="2" applyAlignment="1">
      <alignment horizontal="center" vertical="center"/>
    </xf>
    <xf numFmtId="0" fontId="9" fillId="0" borderId="0" xfId="2"/>
    <xf numFmtId="0" fontId="6" fillId="0" borderId="0" xfId="2" applyFont="1" applyAlignment="1">
      <alignment horizontal="center" vertical="center"/>
    </xf>
    <xf numFmtId="0" fontId="9" fillId="3" borderId="1" xfId="2" applyFill="1" applyBorder="1"/>
    <xf numFmtId="0" fontId="7" fillId="3" borderId="1" xfId="2" applyFont="1" applyFill="1" applyBorder="1"/>
    <xf numFmtId="0" fontId="9" fillId="4" borderId="1" xfId="2" applyFill="1" applyBorder="1"/>
    <xf numFmtId="0" fontId="9" fillId="3" borderId="2" xfId="2" applyFill="1" applyBorder="1"/>
    <xf numFmtId="0" fontId="7" fillId="3" borderId="2" xfId="2" applyFont="1" applyFill="1" applyBorder="1"/>
    <xf numFmtId="0" fontId="8" fillId="4" borderId="2" xfId="2" applyFont="1" applyFill="1" applyBorder="1" applyAlignment="1">
      <alignment horizontal="center" vertical="center"/>
    </xf>
    <xf numFmtId="0" fontId="9" fillId="3" borderId="0" xfId="2" applyFill="1"/>
    <xf numFmtId="0" fontId="7" fillId="3" borderId="0" xfId="2" applyFont="1" applyFill="1" applyAlignment="1">
      <alignment horizontal="fill"/>
    </xf>
    <xf numFmtId="0" fontId="9" fillId="3" borderId="3" xfId="2" applyFill="1" applyBorder="1"/>
    <xf numFmtId="0" fontId="7" fillId="3" borderId="0" xfId="2" applyFont="1" applyFill="1" applyAlignment="1">
      <alignment horizontal="left"/>
    </xf>
    <xf numFmtId="165" fontId="0" fillId="0" borderId="4" xfId="3" applyNumberFormat="1" applyFont="1" applyBorder="1"/>
    <xf numFmtId="165" fontId="0" fillId="0" borderId="0" xfId="3" applyNumberFormat="1" applyFont="1" applyBorder="1"/>
    <xf numFmtId="165" fontId="0" fillId="0" borderId="0" xfId="3" applyNumberFormat="1" applyFont="1"/>
    <xf numFmtId="0" fontId="7" fillId="3" borderId="0" xfId="2" applyFont="1" applyFill="1" applyAlignment="1">
      <alignment horizontal="left" indent="1"/>
    </xf>
    <xf numFmtId="0" fontId="7" fillId="3" borderId="0" xfId="2" applyFont="1" applyFill="1"/>
    <xf numFmtId="0" fontId="9" fillId="3" borderId="5" xfId="2" applyFill="1" applyBorder="1"/>
    <xf numFmtId="9" fontId="0" fillId="0" borderId="0" xfId="4" applyFont="1" applyBorder="1"/>
    <xf numFmtId="9" fontId="0" fillId="0" borderId="0" xfId="4" applyFont="1"/>
    <xf numFmtId="0" fontId="7" fillId="3" borderId="0" xfId="2" applyFont="1" applyFill="1" applyAlignment="1">
      <alignment horizontal="left" indent="2"/>
    </xf>
    <xf numFmtId="0" fontId="9" fillId="3" borderId="5" xfId="2" applyFill="1" applyBorder="1" applyAlignment="1">
      <alignment horizontal="left" indent="2"/>
    </xf>
    <xf numFmtId="0" fontId="7" fillId="3" borderId="0" xfId="2" applyFont="1" applyFill="1" applyAlignment="1">
      <alignment horizontal="left" indent="3"/>
    </xf>
    <xf numFmtId="0" fontId="7" fillId="3" borderId="2" xfId="2" applyFont="1" applyFill="1" applyBorder="1" applyAlignment="1">
      <alignment horizontal="left" indent="3"/>
    </xf>
    <xf numFmtId="0" fontId="9" fillId="3" borderId="6" xfId="2" applyFill="1" applyBorder="1"/>
    <xf numFmtId="165" fontId="0" fillId="0" borderId="2" xfId="3" applyNumberFormat="1" applyFont="1" applyBorder="1"/>
    <xf numFmtId="0" fontId="7" fillId="0" borderId="0" xfId="2" applyFont="1" applyAlignment="1">
      <alignment horizontal="fill"/>
    </xf>
    <xf numFmtId="0" fontId="7" fillId="0" borderId="0" xfId="2" applyFont="1" applyAlignment="1">
      <alignment horizontal="left"/>
    </xf>
    <xf numFmtId="166" fontId="0" fillId="0" borderId="0" xfId="4" applyNumberFormat="1" applyFont="1" applyBorder="1"/>
    <xf numFmtId="0" fontId="7" fillId="0" borderId="0" xfId="2" applyFont="1"/>
    <xf numFmtId="166" fontId="0" fillId="0" borderId="0" xfId="4" applyNumberFormat="1" applyFont="1"/>
    <xf numFmtId="167" fontId="9" fillId="0" borderId="0" xfId="2" applyNumberFormat="1"/>
    <xf numFmtId="168" fontId="11" fillId="0" borderId="0" xfId="2" applyNumberFormat="1" applyFont="1"/>
    <xf numFmtId="166" fontId="0" fillId="0" borderId="2" xfId="4" applyNumberFormat="1" applyFont="1" applyBorder="1"/>
    <xf numFmtId="0" fontId="12" fillId="0" borderId="0" xfId="2" applyFont="1" applyAlignment="1">
      <alignment horizontal="left"/>
    </xf>
    <xf numFmtId="0" fontId="7" fillId="3" borderId="5" xfId="2" applyFont="1" applyFill="1" applyBorder="1" applyAlignment="1">
      <alignment horizontal="left"/>
    </xf>
    <xf numFmtId="2" fontId="9" fillId="0" borderId="0" xfId="2" applyNumberFormat="1"/>
    <xf numFmtId="0" fontId="7" fillId="3" borderId="5" xfId="2" applyFont="1" applyFill="1" applyBorder="1"/>
    <xf numFmtId="0" fontId="7" fillId="3" borderId="6" xfId="2" applyFont="1" applyFill="1" applyBorder="1" applyAlignment="1">
      <alignment horizontal="left"/>
    </xf>
    <xf numFmtId="2" fontId="9" fillId="0" borderId="2" xfId="2" applyNumberFormat="1" applyBorder="1"/>
    <xf numFmtId="2" fontId="9" fillId="0" borderId="7" xfId="2" applyNumberFormat="1" applyBorder="1"/>
    <xf numFmtId="166" fontId="0" fillId="0" borderId="0" xfId="4" applyNumberFormat="1" applyFont="1" applyFill="1"/>
    <xf numFmtId="0" fontId="12" fillId="3" borderId="6" xfId="2" applyFont="1" applyFill="1" applyBorder="1" applyAlignment="1">
      <alignment horizontal="left"/>
    </xf>
    <xf numFmtId="166" fontId="0" fillId="0" borderId="2" xfId="4" applyNumberFormat="1" applyFont="1" applyFill="1" applyBorder="1"/>
    <xf numFmtId="0" fontId="6" fillId="0" borderId="0" xfId="2" applyFont="1" applyFill="1" applyAlignment="1">
      <alignment vertical="center"/>
    </xf>
    <xf numFmtId="0" fontId="8" fillId="0" borderId="15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16" fillId="0" borderId="0" xfId="0" applyFont="1"/>
    <xf numFmtId="0" fontId="13" fillId="0" borderId="18" xfId="2" applyFont="1" applyBorder="1" applyAlignment="1">
      <alignment vertical="center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9" fillId="0" borderId="19" xfId="2" applyBorder="1"/>
    <xf numFmtId="0" fontId="9" fillId="0" borderId="13" xfId="2" applyBorder="1" applyAlignment="1">
      <alignment horizontal="center" vertical="center"/>
    </xf>
    <xf numFmtId="0" fontId="9" fillId="0" borderId="14" xfId="2" applyBorder="1" applyAlignment="1">
      <alignment horizontal="center" vertical="center"/>
    </xf>
    <xf numFmtId="2" fontId="17" fillId="0" borderId="13" xfId="2" applyNumberFormat="1" applyFont="1" applyBorder="1" applyAlignment="1">
      <alignment horizontal="center" vertical="center"/>
    </xf>
    <xf numFmtId="2" fontId="17" fillId="0" borderId="14" xfId="2" applyNumberFormat="1" applyFont="1" applyBorder="1" applyAlignment="1">
      <alignment horizontal="center" vertical="center"/>
    </xf>
    <xf numFmtId="0" fontId="9" fillId="0" borderId="21" xfId="2" applyBorder="1" applyAlignment="1">
      <alignment horizontal="center" vertical="center"/>
    </xf>
    <xf numFmtId="167" fontId="9" fillId="0" borderId="8" xfId="2" applyNumberFormat="1" applyBorder="1" applyAlignment="1">
      <alignment horizontal="center" vertical="center"/>
    </xf>
    <xf numFmtId="167" fontId="9" fillId="0" borderId="12" xfId="2" applyNumberFormat="1" applyBorder="1" applyAlignment="1">
      <alignment horizontal="center" vertical="center"/>
    </xf>
    <xf numFmtId="0" fontId="9" fillId="0" borderId="21" xfId="2" applyBorder="1"/>
    <xf numFmtId="167" fontId="8" fillId="5" borderId="8" xfId="2" applyNumberFormat="1" applyFont="1" applyFill="1" applyBorder="1" applyAlignment="1">
      <alignment horizontal="center" vertical="center"/>
    </xf>
    <xf numFmtId="167" fontId="8" fillId="5" borderId="12" xfId="2" applyNumberFormat="1" applyFont="1" applyFill="1" applyBorder="1" applyAlignment="1">
      <alignment horizontal="center" vertical="center"/>
    </xf>
    <xf numFmtId="0" fontId="9" fillId="0" borderId="18" xfId="2" applyBorder="1"/>
    <xf numFmtId="166" fontId="9" fillId="0" borderId="0" xfId="5" applyNumberFormat="1" applyFont="1" applyAlignment="1">
      <alignment horizontal="center"/>
    </xf>
    <xf numFmtId="166" fontId="17" fillId="0" borderId="0" xfId="5" applyNumberFormat="1" applyFont="1" applyAlignment="1">
      <alignment horizontal="center"/>
    </xf>
    <xf numFmtId="166" fontId="9" fillId="0" borderId="8" xfId="5" applyNumberFormat="1" applyFont="1" applyBorder="1" applyAlignment="1">
      <alignment horizontal="center" vertical="center"/>
    </xf>
    <xf numFmtId="166" fontId="9" fillId="0" borderId="12" xfId="5" applyNumberFormat="1" applyFont="1" applyBorder="1" applyAlignment="1">
      <alignment horizontal="center" vertical="center"/>
    </xf>
    <xf numFmtId="166" fontId="9" fillId="0" borderId="15" xfId="5" applyNumberFormat="1" applyFont="1" applyBorder="1" applyAlignment="1">
      <alignment horizontal="center" vertical="center"/>
    </xf>
    <xf numFmtId="166" fontId="9" fillId="0" borderId="16" xfId="5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0" xfId="0" applyBorder="1"/>
    <xf numFmtId="0" fontId="0" fillId="0" borderId="24" xfId="0" applyBorder="1"/>
    <xf numFmtId="0" fontId="0" fillId="0" borderId="14" xfId="0" applyBorder="1"/>
    <xf numFmtId="171" fontId="21" fillId="0" borderId="8" xfId="0" applyNumberFormat="1" applyFont="1" applyBorder="1" applyAlignment="1">
      <alignment horizontal="center" vertical="center" wrapText="1"/>
    </xf>
    <xf numFmtId="171" fontId="21" fillId="0" borderId="0" xfId="0" applyNumberFormat="1" applyFont="1" applyAlignment="1">
      <alignment horizontal="center" vertical="center" wrapText="1"/>
    </xf>
    <xf numFmtId="171" fontId="21" fillId="0" borderId="4" xfId="0" applyNumberFormat="1" applyFont="1" applyBorder="1" applyAlignment="1">
      <alignment horizontal="center" vertical="center" wrapText="1"/>
    </xf>
    <xf numFmtId="171" fontId="21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 wrapText="1"/>
    </xf>
    <xf numFmtId="171" fontId="0" fillId="0" borderId="17" xfId="0" applyNumberFormat="1" applyBorder="1" applyAlignment="1">
      <alignment horizontal="center" vertical="center" wrapText="1"/>
    </xf>
    <xf numFmtId="171" fontId="0" fillId="0" borderId="26" xfId="0" applyNumberFormat="1" applyBorder="1" applyAlignment="1">
      <alignment horizontal="center" vertical="center" wrapText="1"/>
    </xf>
    <xf numFmtId="171" fontId="0" fillId="0" borderId="27" xfId="0" applyNumberForma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20" fillId="0" borderId="0" xfId="0" applyFont="1" applyAlignment="1">
      <alignment horizontal="left" indent="3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indent="3"/>
    </xf>
    <xf numFmtId="0" fontId="21" fillId="0" borderId="2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3" fontId="21" fillId="0" borderId="0" xfId="0" applyNumberFormat="1" applyFont="1" applyAlignment="1">
      <alignment horizontal="right" vertical="center" wrapText="1" indent="1"/>
    </xf>
    <xf numFmtId="3" fontId="21" fillId="0" borderId="0" xfId="0" applyNumberFormat="1" applyFont="1" applyAlignment="1">
      <alignment horizontal="center" vertical="center" wrapText="1"/>
    </xf>
    <xf numFmtId="3" fontId="21" fillId="0" borderId="4" xfId="0" applyNumberFormat="1" applyFont="1" applyBorder="1" applyAlignment="1">
      <alignment horizontal="right" vertical="center" wrapText="1" indent="2"/>
    </xf>
    <xf numFmtId="3" fontId="21" fillId="0" borderId="0" xfId="0" applyNumberFormat="1" applyFont="1" applyAlignment="1">
      <alignment horizontal="right" vertical="center" wrapText="1" indent="2"/>
    </xf>
    <xf numFmtId="3" fontId="21" fillId="0" borderId="4" xfId="0" applyNumberFormat="1" applyFont="1" applyBorder="1" applyAlignment="1">
      <alignment horizontal="right" vertical="center" wrapText="1" indent="1"/>
    </xf>
    <xf numFmtId="3" fontId="21" fillId="0" borderId="8" xfId="0" applyNumberFormat="1" applyFont="1" applyBorder="1" applyAlignment="1">
      <alignment horizontal="right" vertical="center" wrapText="1" indent="2"/>
    </xf>
    <xf numFmtId="1" fontId="21" fillId="0" borderId="4" xfId="6" applyNumberFormat="1" applyFont="1" applyBorder="1" applyAlignment="1">
      <alignment horizontal="right" vertical="center" wrapText="1" indent="2"/>
    </xf>
    <xf numFmtId="1" fontId="21" fillId="0" borderId="4" xfId="0" applyNumberFormat="1" applyFont="1" applyBorder="1" applyAlignment="1">
      <alignment horizontal="right" vertical="center" wrapText="1" indent="2"/>
    </xf>
    <xf numFmtId="0" fontId="21" fillId="0" borderId="8" xfId="0" applyFont="1" applyBorder="1" applyAlignment="1">
      <alignment horizontal="right" vertical="center" wrapText="1" indent="2"/>
    </xf>
    <xf numFmtId="0" fontId="21" fillId="0" borderId="12" xfId="0" applyFont="1" applyBorder="1" applyAlignment="1">
      <alignment horizontal="right" vertical="center" wrapText="1" indent="2"/>
    </xf>
    <xf numFmtId="0" fontId="21" fillId="0" borderId="0" xfId="0" applyFont="1" applyAlignment="1">
      <alignment horizontal="right" vertical="center" wrapText="1" indent="2"/>
    </xf>
    <xf numFmtId="0" fontId="21" fillId="0" borderId="4" xfId="0" applyFont="1" applyBorder="1" applyAlignment="1">
      <alignment horizontal="right" vertical="center" wrapText="1" indent="2"/>
    </xf>
    <xf numFmtId="0" fontId="21" fillId="0" borderId="5" xfId="0" applyFont="1" applyBorder="1" applyAlignment="1">
      <alignment horizontal="right" vertical="center" wrapText="1" indent="2"/>
    </xf>
    <xf numFmtId="0" fontId="21" fillId="0" borderId="4" xfId="0" applyFont="1" applyBorder="1" applyAlignment="1">
      <alignment horizontal="right" vertical="center" wrapText="1" indent="1"/>
    </xf>
    <xf numFmtId="0" fontId="21" fillId="0" borderId="8" xfId="0" applyFont="1" applyBorder="1" applyAlignment="1">
      <alignment horizontal="right" vertical="center" wrapText="1" indent="4"/>
    </xf>
    <xf numFmtId="0" fontId="21" fillId="0" borderId="12" xfId="0" applyFont="1" applyBorder="1" applyAlignment="1">
      <alignment horizontal="right" vertical="top" wrapText="1"/>
    </xf>
    <xf numFmtId="3" fontId="18" fillId="0" borderId="0" xfId="0" applyNumberFormat="1" applyFont="1" applyAlignment="1">
      <alignment horizontal="right" vertical="center" wrapText="1" indent="1"/>
    </xf>
    <xf numFmtId="2" fontId="18" fillId="0" borderId="0" xfId="0" applyNumberFormat="1" applyFont="1" applyAlignment="1">
      <alignment horizontal="right" vertical="center" wrapText="1" indent="2"/>
    </xf>
    <xf numFmtId="3" fontId="18" fillId="0" borderId="4" xfId="0" applyNumberFormat="1" applyFont="1" applyBorder="1" applyAlignment="1">
      <alignment horizontal="right" vertical="center" wrapText="1" indent="2"/>
    </xf>
    <xf numFmtId="2" fontId="18" fillId="0" borderId="5" xfId="0" applyNumberFormat="1" applyFont="1" applyBorder="1" applyAlignment="1">
      <alignment horizontal="right" vertical="center" wrapText="1" indent="2"/>
    </xf>
    <xf numFmtId="3" fontId="18" fillId="0" borderId="0" xfId="0" applyNumberFormat="1" applyFont="1" applyAlignment="1">
      <alignment horizontal="right" vertical="center" wrapText="1" indent="2"/>
    </xf>
    <xf numFmtId="3" fontId="18" fillId="0" borderId="4" xfId="0" applyNumberFormat="1" applyFont="1" applyBorder="1" applyAlignment="1">
      <alignment horizontal="right" vertical="center" wrapText="1" indent="1"/>
    </xf>
    <xf numFmtId="3" fontId="18" fillId="0" borderId="8" xfId="0" applyNumberFormat="1" applyFont="1" applyBorder="1" applyAlignment="1">
      <alignment horizontal="right" vertical="center" wrapText="1" indent="2"/>
    </xf>
    <xf numFmtId="2" fontId="18" fillId="0" borderId="12" xfId="0" applyNumberFormat="1" applyFont="1" applyBorder="1" applyAlignment="1">
      <alignment horizontal="right" vertical="top" wrapText="1"/>
    </xf>
    <xf numFmtId="0" fontId="24" fillId="0" borderId="8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166" fontId="24" fillId="0" borderId="4" xfId="5" applyNumberFormat="1" applyFont="1" applyBorder="1" applyAlignment="1">
      <alignment horizontal="center" vertical="center" wrapText="1"/>
    </xf>
    <xf numFmtId="166" fontId="24" fillId="0" borderId="5" xfId="5" applyNumberFormat="1" applyFont="1" applyBorder="1" applyAlignment="1">
      <alignment horizontal="center" vertical="center" wrapText="1"/>
    </xf>
    <xf numFmtId="166" fontId="24" fillId="0" borderId="8" xfId="5" applyNumberFormat="1" applyFont="1" applyBorder="1" applyAlignment="1">
      <alignment horizontal="center" vertical="center" wrapText="1"/>
    </xf>
    <xf numFmtId="166" fontId="24" fillId="0" borderId="12" xfId="5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21" fillId="0" borderId="5" xfId="0" applyNumberFormat="1" applyFont="1" applyBorder="1" applyAlignment="1">
      <alignment horizontal="right" vertical="center" wrapText="1" indent="1"/>
    </xf>
    <xf numFmtId="3" fontId="21" fillId="0" borderId="12" xfId="0" applyNumberFormat="1" applyFont="1" applyBorder="1" applyAlignment="1">
      <alignment horizontal="right" vertical="center" wrapText="1" indent="1"/>
    </xf>
    <xf numFmtId="2" fontId="18" fillId="0" borderId="12" xfId="0" applyNumberFormat="1" applyFont="1" applyBorder="1" applyAlignment="1">
      <alignment horizontal="right" vertical="center" wrapText="1" indent="2"/>
    </xf>
    <xf numFmtId="0" fontId="24" fillId="0" borderId="8" xfId="0" applyFont="1" applyBorder="1" applyAlignment="1">
      <alignment horizontal="center" vertical="center" wrapText="1"/>
    </xf>
    <xf numFmtId="166" fontId="24" fillId="0" borderId="12" xfId="5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 indent="1"/>
    </xf>
    <xf numFmtId="0" fontId="21" fillId="0" borderId="5" xfId="0" applyFont="1" applyBorder="1" applyAlignment="1">
      <alignment horizontal="right" vertical="center" wrapText="1" indent="1"/>
    </xf>
    <xf numFmtId="2" fontId="18" fillId="0" borderId="0" xfId="0" applyNumberFormat="1" applyFont="1" applyAlignment="1">
      <alignment horizontal="right" vertical="center" wrapText="1" indent="1"/>
    </xf>
    <xf numFmtId="2" fontId="18" fillId="0" borderId="5" xfId="0" applyNumberFormat="1" applyFont="1" applyBorder="1" applyAlignment="1">
      <alignment horizontal="right" vertical="center" wrapText="1" indent="1"/>
    </xf>
    <xf numFmtId="0" fontId="24" fillId="0" borderId="8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166" fontId="24" fillId="0" borderId="4" xfId="5" applyNumberFormat="1" applyFont="1" applyBorder="1" applyAlignment="1">
      <alignment horizontal="right" vertical="top" wrapText="1" indent="1"/>
    </xf>
    <xf numFmtId="166" fontId="24" fillId="0" borderId="5" xfId="5" applyNumberFormat="1" applyFont="1" applyBorder="1" applyAlignment="1">
      <alignment horizontal="right" vertical="top" wrapText="1" indent="1"/>
    </xf>
    <xf numFmtId="0" fontId="21" fillId="0" borderId="8" xfId="0" applyFont="1" applyBorder="1" applyAlignment="1">
      <alignment horizontal="center" vertical="top" wrapText="1"/>
    </xf>
    <xf numFmtId="3" fontId="21" fillId="0" borderId="8" xfId="0" applyNumberFormat="1" applyFont="1" applyBorder="1" applyAlignment="1">
      <alignment horizontal="right" vertical="center" wrapText="1" indent="1"/>
    </xf>
    <xf numFmtId="0" fontId="21" fillId="0" borderId="5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2" fontId="18" fillId="0" borderId="12" xfId="0" applyNumberFormat="1" applyFont="1" applyBorder="1" applyAlignment="1">
      <alignment horizontal="right" vertical="center" wrapText="1"/>
    </xf>
    <xf numFmtId="2" fontId="18" fillId="0" borderId="5" xfId="0" applyNumberFormat="1" applyFont="1" applyBorder="1" applyAlignment="1">
      <alignment horizontal="right" vertical="center" wrapText="1"/>
    </xf>
    <xf numFmtId="2" fontId="18" fillId="0" borderId="0" xfId="0" applyNumberFormat="1" applyFont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6" fontId="24" fillId="0" borderId="15" xfId="5" applyNumberFormat="1" applyFont="1" applyBorder="1" applyAlignment="1">
      <alignment horizontal="right" vertical="center" wrapText="1" indent="2"/>
    </xf>
    <xf numFmtId="166" fontId="24" fillId="0" borderId="27" xfId="5" applyNumberFormat="1" applyFont="1" applyBorder="1" applyAlignment="1">
      <alignment horizontal="right" vertical="center" wrapText="1" indent="2"/>
    </xf>
    <xf numFmtId="166" fontId="24" fillId="0" borderId="17" xfId="5" applyNumberFormat="1" applyFont="1" applyBorder="1" applyAlignment="1">
      <alignment horizontal="right" vertical="center" wrapText="1" indent="2"/>
    </xf>
    <xf numFmtId="166" fontId="24" fillId="0" borderId="16" xfId="5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166" fontId="24" fillId="0" borderId="0" xfId="5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3" fontId="21" fillId="0" borderId="8" xfId="0" applyNumberFormat="1" applyFont="1" applyBorder="1" applyAlignment="1">
      <alignment horizontal="right" vertical="top" wrapText="1"/>
    </xf>
    <xf numFmtId="3" fontId="21" fillId="0" borderId="0" xfId="0" applyNumberFormat="1" applyFont="1" applyAlignment="1">
      <alignment vertical="top" wrapText="1"/>
    </xf>
    <xf numFmtId="3" fontId="21" fillId="0" borderId="4" xfId="0" applyNumberFormat="1" applyFont="1" applyBorder="1" applyAlignment="1">
      <alignment horizontal="right" vertical="top" wrapText="1"/>
    </xf>
    <xf numFmtId="3" fontId="21" fillId="0" borderId="5" xfId="0" applyNumberFormat="1" applyFont="1" applyBorder="1" applyAlignment="1">
      <alignment vertical="top" wrapText="1"/>
    </xf>
    <xf numFmtId="3" fontId="21" fillId="0" borderId="0" xfId="0" applyNumberFormat="1" applyFont="1" applyAlignment="1">
      <alignment horizontal="right" vertical="top" wrapText="1"/>
    </xf>
    <xf numFmtId="3" fontId="21" fillId="0" borderId="12" xfId="0" applyNumberFormat="1" applyFont="1" applyBorder="1" applyAlignment="1">
      <alignment vertical="top" wrapText="1"/>
    </xf>
    <xf numFmtId="3" fontId="21" fillId="0" borderId="8" xfId="0" applyNumberFormat="1" applyFont="1" applyBorder="1" applyAlignment="1">
      <alignment horizontal="right" vertical="top" wrapText="1" indent="1"/>
    </xf>
    <xf numFmtId="3" fontId="21" fillId="0" borderId="12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21" fillId="0" borderId="4" xfId="0" applyFont="1" applyBorder="1" applyAlignment="1">
      <alignment horizontal="right" vertical="top" wrapText="1"/>
    </xf>
    <xf numFmtId="0" fontId="21" fillId="0" borderId="5" xfId="0" applyFont="1" applyBorder="1" applyAlignment="1">
      <alignment horizontal="right" vertical="top" wrapText="1"/>
    </xf>
    <xf numFmtId="0" fontId="21" fillId="0" borderId="8" xfId="0" applyFont="1" applyBorder="1" applyAlignment="1">
      <alignment horizontal="right" vertical="top" wrapText="1"/>
    </xf>
    <xf numFmtId="0" fontId="0" fillId="0" borderId="4" xfId="0" applyBorder="1"/>
    <xf numFmtId="0" fontId="0" fillId="0" borderId="5" xfId="0" applyBorder="1"/>
    <xf numFmtId="0" fontId="0" fillId="0" borderId="12" xfId="0" applyBorder="1" applyAlignment="1">
      <alignment horizontal="center"/>
    </xf>
    <xf numFmtId="3" fontId="18" fillId="0" borderId="8" xfId="0" applyNumberFormat="1" applyFont="1" applyBorder="1" applyAlignment="1">
      <alignment vertical="top" wrapText="1"/>
    </xf>
    <xf numFmtId="2" fontId="18" fillId="0" borderId="0" xfId="0" applyNumberFormat="1" applyFont="1" applyAlignment="1">
      <alignment horizontal="right" vertical="top" wrapText="1"/>
    </xf>
    <xf numFmtId="3" fontId="18" fillId="0" borderId="4" xfId="0" applyNumberFormat="1" applyFont="1" applyBorder="1" applyAlignment="1">
      <alignment vertical="top" wrapText="1"/>
    </xf>
    <xf numFmtId="2" fontId="18" fillId="0" borderId="5" xfId="0" applyNumberFormat="1" applyFont="1" applyBorder="1" applyAlignment="1">
      <alignment vertical="top" wrapText="1"/>
    </xf>
    <xf numFmtId="3" fontId="18" fillId="0" borderId="0" xfId="0" applyNumberFormat="1" applyFont="1" applyAlignment="1">
      <alignment vertical="top" wrapText="1"/>
    </xf>
    <xf numFmtId="2" fontId="18" fillId="0" borderId="12" xfId="0" applyNumberFormat="1" applyFont="1" applyBorder="1" applyAlignment="1">
      <alignment vertical="top" wrapText="1"/>
    </xf>
    <xf numFmtId="3" fontId="18" fillId="0" borderId="8" xfId="0" applyNumberFormat="1" applyFont="1" applyBorder="1" applyAlignment="1">
      <alignment horizontal="right" vertical="top" wrapText="1" indent="1"/>
    </xf>
    <xf numFmtId="2" fontId="18" fillId="0" borderId="0" xfId="0" applyNumberFormat="1" applyFont="1" applyAlignment="1">
      <alignment vertical="top" wrapText="1"/>
    </xf>
    <xf numFmtId="3" fontId="18" fillId="0" borderId="8" xfId="0" applyNumberFormat="1" applyFont="1" applyBorder="1" applyAlignment="1">
      <alignment horizontal="right" vertical="center" wrapText="1"/>
    </xf>
    <xf numFmtId="3" fontId="18" fillId="0" borderId="4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166" fontId="24" fillId="0" borderId="8" xfId="5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6" fontId="24" fillId="0" borderId="4" xfId="5" applyNumberFormat="1" applyFont="1" applyBorder="1" applyAlignment="1">
      <alignment horizontal="right" vertical="center" wrapText="1"/>
    </xf>
    <xf numFmtId="166" fontId="24" fillId="0" borderId="5" xfId="5" applyNumberFormat="1" applyFont="1" applyBorder="1" applyAlignment="1">
      <alignment horizontal="right" vertical="center" wrapText="1"/>
    </xf>
    <xf numFmtId="166" fontId="24" fillId="0" borderId="12" xfId="5" applyNumberFormat="1" applyFont="1" applyBorder="1" applyAlignment="1">
      <alignment horizontal="right" vertical="center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0" fontId="0" fillId="0" borderId="16" xfId="0" applyBorder="1" applyAlignment="1">
      <alignment horizontal="center"/>
    </xf>
    <xf numFmtId="0" fontId="0" fillId="2" borderId="10" xfId="0" applyFill="1" applyBorder="1"/>
    <xf numFmtId="0" fontId="21" fillId="0" borderId="0" xfId="0" applyFont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3" fontId="21" fillId="0" borderId="0" xfId="0" applyNumberFormat="1" applyFont="1" applyAlignment="1">
      <alignment horizontal="center" vertical="top" wrapText="1"/>
    </xf>
    <xf numFmtId="3" fontId="21" fillId="0" borderId="4" xfId="0" applyNumberFormat="1" applyFont="1" applyBorder="1" applyAlignment="1">
      <alignment horizontal="right" vertical="top" wrapText="1" indent="1"/>
    </xf>
    <xf numFmtId="3" fontId="21" fillId="0" borderId="5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 horizontal="right" vertical="top" wrapText="1" indent="1"/>
    </xf>
    <xf numFmtId="3" fontId="21" fillId="0" borderId="12" xfId="0" applyNumberFormat="1" applyFont="1" applyBorder="1" applyAlignment="1">
      <alignment horizontal="left" vertical="top" wrapText="1"/>
    </xf>
    <xf numFmtId="0" fontId="21" fillId="0" borderId="12" xfId="0" applyFont="1" applyBorder="1" applyAlignment="1">
      <alignment horizontal="right" vertical="top" wrapText="1" indent="1"/>
    </xf>
    <xf numFmtId="0" fontId="21" fillId="0" borderId="8" xfId="0" applyFont="1" applyBorder="1" applyAlignment="1">
      <alignment horizontal="right" vertical="top" wrapText="1" indent="1"/>
    </xf>
    <xf numFmtId="0" fontId="21" fillId="0" borderId="0" xfId="0" applyFont="1" applyAlignment="1">
      <alignment horizontal="right" vertical="top" wrapText="1" indent="1"/>
    </xf>
    <xf numFmtId="0" fontId="21" fillId="0" borderId="4" xfId="0" applyFont="1" applyBorder="1" applyAlignment="1">
      <alignment horizontal="right" vertical="top" wrapText="1" indent="1"/>
    </xf>
    <xf numFmtId="0" fontId="21" fillId="0" borderId="5" xfId="0" applyFont="1" applyBorder="1" applyAlignment="1">
      <alignment horizontal="right" vertical="top" wrapText="1" indent="1"/>
    </xf>
    <xf numFmtId="0" fontId="0" fillId="0" borderId="4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2" xfId="0" applyBorder="1"/>
    <xf numFmtId="3" fontId="30" fillId="0" borderId="8" xfId="0" applyNumberFormat="1" applyFont="1" applyBorder="1" applyAlignment="1">
      <alignment horizontal="right" vertical="top" wrapText="1" indent="1"/>
    </xf>
    <xf numFmtId="2" fontId="30" fillId="0" borderId="12" xfId="0" applyNumberFormat="1" applyFont="1" applyBorder="1" applyAlignment="1">
      <alignment horizontal="right" vertical="top" wrapText="1" indent="1"/>
    </xf>
    <xf numFmtId="2" fontId="30" fillId="0" borderId="0" xfId="0" applyNumberFormat="1" applyFont="1" applyAlignment="1">
      <alignment horizontal="right" vertical="top" wrapText="1" indent="1"/>
    </xf>
    <xf numFmtId="3" fontId="30" fillId="0" borderId="4" xfId="0" applyNumberFormat="1" applyFont="1" applyBorder="1" applyAlignment="1">
      <alignment horizontal="right" vertical="top" wrapText="1" indent="1"/>
    </xf>
    <xf numFmtId="2" fontId="30" fillId="0" borderId="5" xfId="0" applyNumberFormat="1" applyFont="1" applyBorder="1" applyAlignment="1">
      <alignment horizontal="right" vertical="top" wrapText="1" indent="1"/>
    </xf>
    <xf numFmtId="3" fontId="30" fillId="0" borderId="0" xfId="0" applyNumberFormat="1" applyFont="1" applyAlignment="1">
      <alignment horizontal="right" vertical="top" wrapText="1" indent="1"/>
    </xf>
    <xf numFmtId="0" fontId="4" fillId="0" borderId="5" xfId="0" applyFont="1" applyBorder="1" applyAlignment="1">
      <alignment horizontal="right" indent="1"/>
    </xf>
    <xf numFmtId="0" fontId="25" fillId="0" borderId="12" xfId="0" applyFont="1" applyBorder="1" applyAlignment="1">
      <alignment vertical="center" wrapText="1"/>
    </xf>
    <xf numFmtId="166" fontId="24" fillId="0" borderId="5" xfId="5" applyNumberFormat="1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top" wrapText="1"/>
    </xf>
    <xf numFmtId="3" fontId="18" fillId="0" borderId="5" xfId="0" applyNumberFormat="1" applyFont="1" applyBorder="1" applyAlignment="1">
      <alignment horizontal="right" vertical="top" wrapText="1"/>
    </xf>
    <xf numFmtId="3" fontId="18" fillId="0" borderId="12" xfId="0" applyNumberFormat="1" applyFont="1" applyBorder="1" applyAlignment="1">
      <alignment horizontal="right" vertical="top" wrapText="1"/>
    </xf>
    <xf numFmtId="4" fontId="18" fillId="0" borderId="5" xfId="0" applyNumberFormat="1" applyFont="1" applyBorder="1" applyAlignment="1">
      <alignment horizontal="right" vertical="top" wrapText="1"/>
    </xf>
    <xf numFmtId="2" fontId="18" fillId="0" borderId="5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0" fontId="0" fillId="0" borderId="27" xfId="0" applyBorder="1" applyAlignment="1">
      <alignment horizontal="right" vertical="top" wrapText="1" indent="2"/>
    </xf>
    <xf numFmtId="0" fontId="0" fillId="0" borderId="16" xfId="0" applyBorder="1" applyAlignment="1">
      <alignment horizontal="right" vertical="top" wrapText="1" indent="2"/>
    </xf>
    <xf numFmtId="3" fontId="21" fillId="0" borderId="14" xfId="0" applyNumberFormat="1" applyFont="1" applyBorder="1" applyAlignment="1">
      <alignment vertical="top" wrapText="1"/>
    </xf>
    <xf numFmtId="4" fontId="18" fillId="0" borderId="12" xfId="0" applyNumberFormat="1" applyFont="1" applyBorder="1" applyAlignment="1">
      <alignment horizontal="right" vertical="top" wrapText="1"/>
    </xf>
    <xf numFmtId="0" fontId="32" fillId="0" borderId="27" xfId="0" applyFont="1" applyBorder="1" applyAlignment="1">
      <alignment horizontal="right" vertical="top" wrapText="1" indent="2"/>
    </xf>
    <xf numFmtId="0" fontId="32" fillId="0" borderId="16" xfId="0" applyFont="1" applyBorder="1" applyAlignment="1">
      <alignment horizontal="right" vertical="top" wrapText="1" indent="2"/>
    </xf>
    <xf numFmtId="0" fontId="32" fillId="0" borderId="27" xfId="0" applyFont="1" applyBorder="1" applyAlignment="1">
      <alignment horizontal="right"/>
    </xf>
    <xf numFmtId="3" fontId="21" fillId="0" borderId="0" xfId="0" applyNumberFormat="1" applyFont="1" applyAlignment="1">
      <alignment horizontal="right" vertical="center" wrapText="1"/>
    </xf>
    <xf numFmtId="0" fontId="32" fillId="0" borderId="27" xfId="0" applyFont="1" applyBorder="1"/>
    <xf numFmtId="0" fontId="6" fillId="2" borderId="0" xfId="0" applyFont="1" applyFill="1"/>
    <xf numFmtId="3" fontId="21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20" fillId="0" borderId="30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vertical="top" wrapText="1" indent="2"/>
    </xf>
    <xf numFmtId="3" fontId="21" fillId="0" borderId="45" xfId="0" applyNumberFormat="1" applyFont="1" applyBorder="1" applyAlignment="1">
      <alignment horizontal="right" vertical="top" wrapText="1" indent="2"/>
    </xf>
    <xf numFmtId="3" fontId="21" fillId="0" borderId="0" xfId="0" applyNumberFormat="1" applyFont="1" applyAlignment="1">
      <alignment horizontal="right" vertical="top" wrapText="1" indent="2"/>
    </xf>
    <xf numFmtId="3" fontId="21" fillId="0" borderId="4" xfId="0" applyNumberFormat="1" applyFont="1" applyBorder="1" applyAlignment="1">
      <alignment horizontal="right" vertical="top" wrapText="1" indent="2"/>
    </xf>
    <xf numFmtId="170" fontId="21" fillId="0" borderId="8" xfId="0" applyNumberFormat="1" applyFont="1" applyBorder="1" applyAlignment="1">
      <alignment horizontal="center" vertical="top" wrapText="1"/>
    </xf>
    <xf numFmtId="170" fontId="21" fillId="0" borderId="12" xfId="0" applyNumberFormat="1" applyFont="1" applyBorder="1" applyAlignment="1">
      <alignment horizontal="center" vertical="top" wrapText="1"/>
    </xf>
    <xf numFmtId="170" fontId="21" fillId="0" borderId="21" xfId="0" applyNumberFormat="1" applyFont="1" applyBorder="1" applyAlignment="1">
      <alignment horizontal="center" vertical="top" wrapText="1"/>
    </xf>
    <xf numFmtId="170" fontId="21" fillId="0" borderId="45" xfId="0" applyNumberFormat="1" applyFont="1" applyBorder="1" applyAlignment="1">
      <alignment horizontal="center" vertical="top" wrapText="1"/>
    </xf>
    <xf numFmtId="171" fontId="21" fillId="0" borderId="0" xfId="0" applyNumberFormat="1" applyFont="1" applyAlignment="1">
      <alignment horizontal="center" vertical="top" wrapText="1"/>
    </xf>
    <xf numFmtId="171" fontId="21" fillId="0" borderId="12" xfId="0" applyNumberFormat="1" applyFont="1" applyBorder="1" applyAlignment="1">
      <alignment horizontal="center" vertical="top" wrapText="1"/>
    </xf>
    <xf numFmtId="171" fontId="21" fillId="0" borderId="45" xfId="0" applyNumberFormat="1" applyFont="1" applyBorder="1" applyAlignment="1">
      <alignment horizontal="center" vertical="top" wrapText="1"/>
    </xf>
    <xf numFmtId="171" fontId="21" fillId="0" borderId="5" xfId="0" applyNumberFormat="1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horizontal="right" vertical="top" wrapText="1" indent="2"/>
    </xf>
    <xf numFmtId="3" fontId="18" fillId="0" borderId="45" xfId="0" applyNumberFormat="1" applyFont="1" applyBorder="1" applyAlignment="1">
      <alignment horizontal="right" vertical="top" wrapText="1" indent="2"/>
    </xf>
    <xf numFmtId="3" fontId="18" fillId="0" borderId="0" xfId="0" applyNumberFormat="1" applyFont="1" applyAlignment="1">
      <alignment horizontal="right" vertical="top" wrapText="1" indent="2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1" fontId="21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0" xfId="0" applyNumberFormat="1" applyAlignment="1">
      <alignment vertical="center" wrapText="1"/>
    </xf>
    <xf numFmtId="171" fontId="0" fillId="0" borderId="0" xfId="0" applyNumberFormat="1"/>
    <xf numFmtId="0" fontId="37" fillId="0" borderId="0" xfId="0" applyFont="1"/>
    <xf numFmtId="0" fontId="38" fillId="0" borderId="0" xfId="0" applyFont="1" applyAlignment="1">
      <alignment horizontal="right"/>
    </xf>
    <xf numFmtId="173" fontId="37" fillId="0" borderId="0" xfId="0" applyNumberFormat="1" applyFont="1"/>
    <xf numFmtId="170" fontId="40" fillId="0" borderId="47" xfId="0" applyNumberFormat="1" applyFont="1" applyBorder="1" applyAlignment="1">
      <alignment horizontal="center"/>
    </xf>
    <xf numFmtId="170" fontId="40" fillId="0" borderId="14" xfId="0" applyNumberFormat="1" applyFont="1" applyBorder="1" applyAlignment="1">
      <alignment horizontal="center"/>
    </xf>
    <xf numFmtId="0" fontId="40" fillId="0" borderId="17" xfId="0" applyFont="1" applyBorder="1" applyAlignment="1">
      <alignment horizontal="right" vertical="center"/>
    </xf>
    <xf numFmtId="0" fontId="40" fillId="0" borderId="48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1" fillId="0" borderId="8" xfId="0" applyFont="1" applyBorder="1" applyAlignment="1">
      <alignment horizontal="center"/>
    </xf>
    <xf numFmtId="0" fontId="37" fillId="0" borderId="13" xfId="0" applyFont="1" applyBorder="1"/>
    <xf numFmtId="0" fontId="37" fillId="0" borderId="14" xfId="0" applyFont="1" applyBorder="1"/>
    <xf numFmtId="0" fontId="37" fillId="0" borderId="49" xfId="0" applyFont="1" applyBorder="1"/>
    <xf numFmtId="0" fontId="37" fillId="0" borderId="12" xfId="0" applyFont="1" applyBorder="1"/>
    <xf numFmtId="0" fontId="42" fillId="0" borderId="8" xfId="0" applyFont="1" applyBorder="1" applyAlignment="1">
      <alignment horizontal="left"/>
    </xf>
    <xf numFmtId="171" fontId="40" fillId="0" borderId="49" xfId="0" applyNumberFormat="1" applyFont="1" applyBorder="1" applyAlignment="1">
      <alignment horizontal="right" vertical="center" indent="1"/>
    </xf>
    <xf numFmtId="171" fontId="40" fillId="0" borderId="5" xfId="0" applyNumberFormat="1" applyFont="1" applyBorder="1" applyAlignment="1">
      <alignment horizontal="right" vertical="center" indent="1"/>
    </xf>
    <xf numFmtId="171" fontId="40" fillId="0" borderId="12" xfId="0" applyNumberFormat="1" applyFont="1" applyBorder="1" applyAlignment="1">
      <alignment horizontal="right" vertical="center" indent="1"/>
    </xf>
    <xf numFmtId="171" fontId="40" fillId="0" borderId="50" xfId="0" applyNumberFormat="1" applyFont="1" applyBorder="1" applyAlignment="1">
      <alignment horizontal="right" vertical="center" indent="1"/>
    </xf>
    <xf numFmtId="0" fontId="42" fillId="0" borderId="45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171" fontId="40" fillId="0" borderId="51" xfId="0" applyNumberFormat="1" applyFont="1" applyBorder="1" applyAlignment="1">
      <alignment horizontal="right" vertical="center" indent="1"/>
    </xf>
    <xf numFmtId="171" fontId="40" fillId="0" borderId="48" xfId="0" applyNumberFormat="1" applyFont="1" applyBorder="1" applyAlignment="1">
      <alignment horizontal="right" vertical="center" indent="1"/>
    </xf>
    <xf numFmtId="0" fontId="44" fillId="0" borderId="0" xfId="0" applyFont="1" applyAlignment="1">
      <alignment horizontal="left" indent="1"/>
    </xf>
    <xf numFmtId="0" fontId="37" fillId="0" borderId="20" xfId="0" applyFont="1" applyBorder="1"/>
    <xf numFmtId="0" fontId="45" fillId="0" borderId="2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indent="3"/>
    </xf>
    <xf numFmtId="0" fontId="43" fillId="0" borderId="0" xfId="0" applyFont="1"/>
    <xf numFmtId="169" fontId="40" fillId="0" borderId="8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horizontal="left"/>
    </xf>
    <xf numFmtId="171" fontId="40" fillId="0" borderId="53" xfId="0" applyNumberFormat="1" applyFont="1" applyBorder="1" applyAlignment="1">
      <alignment horizontal="right" vertical="center" indent="1"/>
    </xf>
    <xf numFmtId="171" fontId="40" fillId="0" borderId="47" xfId="0" applyNumberFormat="1" applyFont="1" applyBorder="1" applyAlignment="1">
      <alignment horizontal="right" vertical="center" indent="1"/>
    </xf>
    <xf numFmtId="171" fontId="40" fillId="0" borderId="14" xfId="0" applyNumberFormat="1" applyFont="1" applyBorder="1" applyAlignment="1">
      <alignment horizontal="right" vertical="center" indent="1"/>
    </xf>
    <xf numFmtId="171" fontId="40" fillId="0" borderId="20" xfId="0" applyNumberFormat="1" applyFont="1" applyBorder="1" applyAlignment="1">
      <alignment horizontal="right" vertical="center" indent="1"/>
    </xf>
    <xf numFmtId="171" fontId="40" fillId="0" borderId="45" xfId="0" applyNumberFormat="1" applyFont="1" applyBorder="1" applyAlignment="1">
      <alignment horizontal="right" vertical="center" indent="1"/>
    </xf>
    <xf numFmtId="171" fontId="40" fillId="0" borderId="0" xfId="0" applyNumberFormat="1" applyFont="1" applyAlignment="1">
      <alignment horizontal="right" vertical="center" indent="1"/>
    </xf>
    <xf numFmtId="171" fontId="40" fillId="0" borderId="54" xfId="0" applyNumberFormat="1" applyFont="1" applyBorder="1" applyAlignment="1">
      <alignment horizontal="right" vertical="center" indent="1"/>
    </xf>
    <xf numFmtId="171" fontId="40" fillId="0" borderId="35" xfId="0" applyNumberFormat="1" applyFont="1" applyBorder="1" applyAlignment="1">
      <alignment horizontal="right" vertical="center" indent="1"/>
    </xf>
    <xf numFmtId="171" fontId="40" fillId="0" borderId="34" xfId="0" applyNumberFormat="1" applyFont="1" applyBorder="1" applyAlignment="1">
      <alignment horizontal="right" vertical="center" indent="1"/>
    </xf>
    <xf numFmtId="171" fontId="40" fillId="7" borderId="52" xfId="0" applyNumberFormat="1" applyFont="1" applyFill="1" applyBorder="1" applyAlignment="1">
      <alignment horizontal="right" vertical="center" indent="1"/>
    </xf>
    <xf numFmtId="171" fontId="40" fillId="7" borderId="49" xfId="0" applyNumberFormat="1" applyFont="1" applyFill="1" applyBorder="1" applyAlignment="1">
      <alignment horizontal="right" vertical="center" indent="1"/>
    </xf>
    <xf numFmtId="171" fontId="40" fillId="7" borderId="0" xfId="0" applyNumberFormat="1" applyFont="1" applyFill="1" applyAlignment="1">
      <alignment horizontal="right" vertical="center" indent="1"/>
    </xf>
    <xf numFmtId="171" fontId="40" fillId="7" borderId="12" xfId="0" applyNumberFormat="1" applyFont="1" applyFill="1" applyBorder="1" applyAlignment="1">
      <alignment horizontal="right" vertical="center" indent="1"/>
    </xf>
    <xf numFmtId="171" fontId="40" fillId="7" borderId="48" xfId="0" applyNumberFormat="1" applyFont="1" applyFill="1" applyBorder="1" applyAlignment="1">
      <alignment horizontal="right" vertical="center" indent="1"/>
    </xf>
    <xf numFmtId="171" fontId="40" fillId="7" borderId="17" xfId="0" applyNumberFormat="1" applyFont="1" applyFill="1" applyBorder="1" applyAlignment="1">
      <alignment horizontal="right" vertical="center" indent="1"/>
    </xf>
    <xf numFmtId="171" fontId="40" fillId="7" borderId="16" xfId="0" applyNumberFormat="1" applyFont="1" applyFill="1" applyBorder="1" applyAlignment="1">
      <alignment horizontal="right" vertical="center" indent="1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173" fontId="2" fillId="0" borderId="0" xfId="0" applyNumberFormat="1" applyFont="1"/>
    <xf numFmtId="170" fontId="1" fillId="0" borderId="47" xfId="0" applyNumberFormat="1" applyFont="1" applyBorder="1" applyAlignment="1">
      <alignment horizontal="center" vertical="center"/>
    </xf>
    <xf numFmtId="170" fontId="1" fillId="0" borderId="55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/>
    <xf numFmtId="0" fontId="1" fillId="0" borderId="53" xfId="0" applyFont="1" applyBorder="1"/>
    <xf numFmtId="0" fontId="1" fillId="0" borderId="47" xfId="0" applyFont="1" applyBorder="1"/>
    <xf numFmtId="0" fontId="1" fillId="0" borderId="25" xfId="0" applyFont="1" applyBorder="1"/>
    <xf numFmtId="0" fontId="18" fillId="0" borderId="8" xfId="0" applyFont="1" applyBorder="1" applyAlignment="1">
      <alignment horizontal="left" vertical="center" indent="1"/>
    </xf>
    <xf numFmtId="3" fontId="1" fillId="0" borderId="8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49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8" xfId="0" applyFont="1" applyBorder="1" applyAlignment="1">
      <alignment horizontal="left" vertical="center" indent="8"/>
    </xf>
    <xf numFmtId="0" fontId="21" fillId="0" borderId="8" xfId="0" applyFont="1" applyBorder="1" applyAlignment="1">
      <alignment horizontal="left" vertical="center" indent="1"/>
    </xf>
    <xf numFmtId="0" fontId="21" fillId="0" borderId="8" xfId="0" applyFont="1" applyBorder="1" applyAlignment="1">
      <alignment horizontal="left" vertical="center" indent="7"/>
    </xf>
    <xf numFmtId="0" fontId="2" fillId="0" borderId="8" xfId="0" applyFont="1" applyBorder="1"/>
    <xf numFmtId="0" fontId="2" fillId="0" borderId="49" xfId="0" applyFont="1" applyBorder="1"/>
    <xf numFmtId="0" fontId="2" fillId="0" borderId="4" xfId="0" applyFont="1" applyBorder="1"/>
    <xf numFmtId="0" fontId="49" fillId="0" borderId="8" xfId="0" applyFont="1" applyBorder="1" applyAlignment="1">
      <alignment horizontal="left" vertical="center" indent="1"/>
    </xf>
    <xf numFmtId="171" fontId="2" fillId="0" borderId="49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indent="7"/>
    </xf>
    <xf numFmtId="0" fontId="50" fillId="0" borderId="0" xfId="0" applyFont="1" applyAlignment="1">
      <alignment horizontal="left" inden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0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7"/>
    <xf numFmtId="3" fontId="21" fillId="0" borderId="13" xfId="7" applyNumberFormat="1" applyFont="1" applyBorder="1" applyAlignment="1">
      <alignment horizontal="right" vertical="center" wrapText="1"/>
    </xf>
    <xf numFmtId="3" fontId="21" fillId="0" borderId="20" xfId="7" applyNumberFormat="1" applyFont="1" applyBorder="1" applyAlignment="1">
      <alignment horizontal="center" vertical="center" wrapText="1"/>
    </xf>
    <xf numFmtId="3" fontId="21" fillId="0" borderId="24" xfId="7" applyNumberFormat="1" applyFont="1" applyBorder="1" applyAlignment="1">
      <alignment horizontal="right" vertical="center" wrapText="1"/>
    </xf>
    <xf numFmtId="3" fontId="21" fillId="0" borderId="25" xfId="7" applyNumberFormat="1" applyFont="1" applyBorder="1" applyAlignment="1">
      <alignment horizontal="center" vertical="center" wrapText="1"/>
    </xf>
    <xf numFmtId="3" fontId="21" fillId="0" borderId="20" xfId="7" applyNumberFormat="1" applyFont="1" applyBorder="1" applyAlignment="1">
      <alignment horizontal="right" vertical="center" wrapText="1"/>
    </xf>
    <xf numFmtId="3" fontId="21" fillId="0" borderId="25" xfId="7" applyNumberFormat="1" applyFont="1" applyBorder="1" applyAlignment="1">
      <alignment horizontal="right" vertical="center" wrapText="1"/>
    </xf>
    <xf numFmtId="3" fontId="21" fillId="0" borderId="14" xfId="7" applyNumberFormat="1" applyFont="1" applyBorder="1" applyAlignment="1">
      <alignment horizontal="center" vertical="center" wrapText="1"/>
    </xf>
    <xf numFmtId="3" fontId="21" fillId="0" borderId="8" xfId="7" applyNumberFormat="1" applyFont="1" applyBorder="1" applyAlignment="1">
      <alignment horizontal="right" vertical="center" wrapText="1"/>
    </xf>
    <xf numFmtId="3" fontId="21" fillId="0" borderId="0" xfId="7" applyNumberFormat="1" applyFont="1" applyAlignment="1">
      <alignment horizontal="center" vertical="center" wrapText="1"/>
    </xf>
    <xf numFmtId="3" fontId="21" fillId="0" borderId="4" xfId="7" applyNumberFormat="1" applyFont="1" applyBorder="1" applyAlignment="1">
      <alignment horizontal="right" vertical="center" wrapText="1"/>
    </xf>
    <xf numFmtId="3" fontId="21" fillId="0" borderId="5" xfId="7" applyNumberFormat="1" applyFont="1" applyBorder="1" applyAlignment="1">
      <alignment horizontal="center" vertical="center" wrapText="1"/>
    </xf>
    <xf numFmtId="3" fontId="21" fillId="0" borderId="0" xfId="7" applyNumberFormat="1" applyFont="1" applyAlignment="1">
      <alignment horizontal="right" vertical="center" wrapText="1"/>
    </xf>
    <xf numFmtId="3" fontId="21" fillId="0" borderId="5" xfId="7" applyNumberFormat="1" applyFont="1" applyBorder="1" applyAlignment="1">
      <alignment horizontal="right" vertical="center" wrapText="1"/>
    </xf>
    <xf numFmtId="3" fontId="21" fillId="0" borderId="12" xfId="7" applyNumberFormat="1" applyFont="1" applyBorder="1" applyAlignment="1">
      <alignment horizontal="center" vertical="center" wrapText="1"/>
    </xf>
    <xf numFmtId="0" fontId="21" fillId="0" borderId="8" xfId="7" applyFont="1" applyBorder="1" applyAlignment="1">
      <alignment horizontal="center" vertical="top" wrapText="1"/>
    </xf>
    <xf numFmtId="0" fontId="21" fillId="0" borderId="0" xfId="7" applyFont="1" applyAlignment="1">
      <alignment horizontal="right" vertical="top" wrapText="1"/>
    </xf>
    <xf numFmtId="3" fontId="21" fillId="0" borderId="8" xfId="7" applyNumberFormat="1" applyFont="1" applyBorder="1" applyAlignment="1">
      <alignment horizontal="right" vertical="top" wrapText="1"/>
    </xf>
    <xf numFmtId="3" fontId="21" fillId="0" borderId="0" xfId="7" applyNumberFormat="1" applyFont="1" applyAlignment="1">
      <alignment horizontal="right" vertical="top" wrapText="1"/>
    </xf>
    <xf numFmtId="3" fontId="21" fillId="0" borderId="4" xfId="7" applyNumberFormat="1" applyFont="1" applyBorder="1" applyAlignment="1">
      <alignment horizontal="right" vertical="top" wrapText="1"/>
    </xf>
    <xf numFmtId="3" fontId="21" fillId="0" borderId="5" xfId="7" applyNumberFormat="1" applyFont="1" applyBorder="1" applyAlignment="1">
      <alignment horizontal="right" vertical="top" wrapText="1"/>
    </xf>
    <xf numFmtId="0" fontId="21" fillId="0" borderId="5" xfId="7" applyFont="1" applyBorder="1" applyAlignment="1">
      <alignment horizontal="right" vertical="top" wrapText="1"/>
    </xf>
    <xf numFmtId="0" fontId="2" fillId="0" borderId="4" xfId="7" applyBorder="1"/>
    <xf numFmtId="0" fontId="2" fillId="0" borderId="5" xfId="7" applyBorder="1"/>
    <xf numFmtId="0" fontId="2" fillId="0" borderId="12" xfId="7" applyBorder="1"/>
    <xf numFmtId="0" fontId="21" fillId="0" borderId="15" xfId="7" applyFont="1" applyBorder="1" applyAlignment="1">
      <alignment horizontal="center" vertical="center" wrapText="1"/>
    </xf>
    <xf numFmtId="0" fontId="25" fillId="0" borderId="17" xfId="7" applyFont="1" applyBorder="1" applyAlignment="1">
      <alignment vertical="center" wrapText="1"/>
    </xf>
    <xf numFmtId="0" fontId="20" fillId="0" borderId="0" xfId="7" applyFont="1" applyAlignment="1">
      <alignment horizontal="left" indent="3"/>
    </xf>
    <xf numFmtId="0" fontId="22" fillId="0" borderId="0" xfId="7" applyFont="1" applyAlignment="1">
      <alignment horizontal="left" indent="3"/>
    </xf>
    <xf numFmtId="3" fontId="21" fillId="0" borderId="12" xfId="7" applyNumberFormat="1" applyFont="1" applyBorder="1" applyAlignment="1">
      <alignment horizontal="right" vertical="center" wrapText="1"/>
    </xf>
    <xf numFmtId="0" fontId="1" fillId="0" borderId="0" xfId="7" applyFont="1"/>
    <xf numFmtId="0" fontId="6" fillId="0" borderId="0" xfId="7" applyFont="1" applyAlignment="1">
      <alignment vertical="center"/>
    </xf>
    <xf numFmtId="0" fontId="21" fillId="0" borderId="13" xfId="7" applyFont="1" applyBorder="1" applyAlignment="1">
      <alignment vertical="top" wrapText="1"/>
    </xf>
    <xf numFmtId="0" fontId="21" fillId="0" borderId="14" xfId="7" applyFont="1" applyBorder="1" applyAlignment="1">
      <alignment horizontal="center" vertical="top" wrapText="1"/>
    </xf>
    <xf numFmtId="0" fontId="21" fillId="0" borderId="12" xfId="7" applyFont="1" applyBorder="1" applyAlignment="1">
      <alignment horizontal="center" vertical="top" wrapText="1"/>
    </xf>
    <xf numFmtId="3" fontId="21" fillId="0" borderId="8" xfId="7" applyNumberFormat="1" applyFont="1" applyBorder="1" applyAlignment="1">
      <alignment horizontal="right" vertical="top" wrapText="1" indent="1"/>
    </xf>
    <xf numFmtId="3" fontId="21" fillId="0" borderId="12" xfId="7" applyNumberFormat="1" applyFont="1" applyBorder="1" applyAlignment="1">
      <alignment horizontal="center" vertical="top" wrapText="1"/>
    </xf>
    <xf numFmtId="4" fontId="21" fillId="0" borderId="0" xfId="7" applyNumberFormat="1" applyFont="1" applyAlignment="1">
      <alignment horizontal="right" vertical="top" wrapText="1" indent="3"/>
    </xf>
    <xf numFmtId="0" fontId="21" fillId="0" borderId="12" xfId="7" applyFont="1" applyBorder="1" applyAlignment="1">
      <alignment horizontal="right" vertical="top" wrapText="1"/>
    </xf>
    <xf numFmtId="4" fontId="2" fillId="0" borderId="0" xfId="7" applyNumberFormat="1" applyAlignment="1">
      <alignment horizontal="right" indent="4"/>
    </xf>
    <xf numFmtId="166" fontId="24" fillId="0" borderId="15" xfId="5" applyNumberFormat="1" applyFont="1" applyBorder="1" applyAlignment="1">
      <alignment horizontal="right" vertical="top" wrapText="1" indent="1"/>
    </xf>
    <xf numFmtId="166" fontId="24" fillId="0" borderId="27" xfId="5" applyNumberFormat="1" applyFont="1" applyBorder="1" applyAlignment="1">
      <alignment horizontal="right" vertical="top" wrapText="1"/>
    </xf>
    <xf numFmtId="166" fontId="24" fillId="0" borderId="15" xfId="5" applyNumberFormat="1" applyFont="1" applyBorder="1" applyAlignment="1">
      <alignment horizontal="center" vertical="top" wrapText="1"/>
    </xf>
    <xf numFmtId="0" fontId="25" fillId="0" borderId="0" xfId="7" applyFont="1"/>
    <xf numFmtId="171" fontId="21" fillId="0" borderId="8" xfId="7" applyNumberFormat="1" applyFont="1" applyBorder="1" applyAlignment="1">
      <alignment horizontal="right" vertical="top" wrapText="1" indent="1"/>
    </xf>
    <xf numFmtId="171" fontId="21" fillId="0" borderId="0" xfId="7" applyNumberFormat="1" applyFont="1" applyAlignment="1">
      <alignment horizontal="right" vertical="top" wrapText="1"/>
    </xf>
    <xf numFmtId="171" fontId="21" fillId="0" borderId="4" xfId="7" applyNumberFormat="1" applyFont="1" applyBorder="1" applyAlignment="1">
      <alignment horizontal="right" vertical="top" wrapText="1" indent="1"/>
    </xf>
    <xf numFmtId="171" fontId="21" fillId="0" borderId="5" xfId="7" applyNumberFormat="1" applyFont="1" applyBorder="1" applyAlignment="1">
      <alignment horizontal="right" vertical="top" wrapText="1"/>
    </xf>
    <xf numFmtId="171" fontId="21" fillId="0" borderId="0" xfId="7" applyNumberFormat="1" applyFont="1" applyAlignment="1">
      <alignment horizontal="right" vertical="top" wrapText="1" indent="1"/>
    </xf>
    <xf numFmtId="4" fontId="21" fillId="0" borderId="12" xfId="7" applyNumberFormat="1" applyFont="1" applyBorder="1" applyAlignment="1">
      <alignment horizontal="right" vertical="top" wrapText="1"/>
    </xf>
    <xf numFmtId="0" fontId="21" fillId="0" borderId="0" xfId="7" applyFont="1" applyAlignment="1">
      <alignment horizontal="right" vertical="center" wrapText="1"/>
    </xf>
    <xf numFmtId="0" fontId="21" fillId="0" borderId="4" xfId="7" applyFont="1" applyBorder="1" applyAlignment="1">
      <alignment horizontal="right" vertical="top" wrapText="1"/>
    </xf>
    <xf numFmtId="0" fontId="21" fillId="0" borderId="15" xfId="7" applyFont="1" applyBorder="1" applyAlignment="1">
      <alignment horizontal="center" vertical="top" wrapText="1"/>
    </xf>
    <xf numFmtId="0" fontId="25" fillId="0" borderId="17" xfId="7" applyFont="1" applyBorder="1" applyAlignment="1">
      <alignment vertical="top" wrapText="1"/>
    </xf>
    <xf numFmtId="0" fontId="20" fillId="0" borderId="0" xfId="7" applyFont="1"/>
    <xf numFmtId="0" fontId="2" fillId="0" borderId="0" xfId="7" applyAlignment="1">
      <alignment vertical="center"/>
    </xf>
    <xf numFmtId="0" fontId="22" fillId="0" borderId="20" xfId="7" applyFont="1" applyBorder="1"/>
    <xf numFmtId="3" fontId="21" fillId="0" borderId="25" xfId="0" applyNumberFormat="1" applyFont="1" applyBorder="1" applyAlignment="1">
      <alignment horizontal="right" vertical="top" wrapText="1"/>
    </xf>
    <xf numFmtId="0" fontId="39" fillId="0" borderId="9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166" fontId="24" fillId="0" borderId="0" xfId="5" applyNumberFormat="1" applyFont="1" applyAlignment="1">
      <alignment horizontal="center" vertical="center" wrapText="1"/>
    </xf>
    <xf numFmtId="166" fontId="24" fillId="0" borderId="0" xfId="5" applyNumberFormat="1" applyFont="1" applyAlignment="1">
      <alignment horizontal="right" vertical="center" wrapText="1"/>
    </xf>
    <xf numFmtId="166" fontId="24" fillId="0" borderId="0" xfId="5" applyNumberFormat="1" applyFont="1" applyAlignment="1">
      <alignment horizontal="right" vertical="top" wrapText="1"/>
    </xf>
    <xf numFmtId="166" fontId="31" fillId="0" borderId="17" xfId="5" applyNumberFormat="1" applyFont="1" applyBorder="1" applyAlignment="1">
      <alignment horizontal="center" vertical="top" wrapText="1"/>
    </xf>
    <xf numFmtId="166" fontId="25" fillId="0" borderId="18" xfId="5" applyNumberFormat="1" applyFont="1" applyBorder="1" applyAlignment="1">
      <alignment horizontal="center" vertical="top" wrapText="1"/>
    </xf>
    <xf numFmtId="166" fontId="25" fillId="0" borderId="43" xfId="5" applyNumberFormat="1" applyFont="1" applyBorder="1" applyAlignment="1">
      <alignment horizontal="center" vertical="top" wrapText="1"/>
    </xf>
    <xf numFmtId="171" fontId="40" fillId="0" borderId="47" xfId="0" applyNumberFormat="1" applyFont="1" applyBorder="1" applyAlignment="1">
      <alignment horizontal="right" vertical="center"/>
    </xf>
    <xf numFmtId="171" fontId="40" fillId="0" borderId="49" xfId="0" applyNumberFormat="1" applyFont="1" applyBorder="1" applyAlignment="1">
      <alignment horizontal="right" vertical="center"/>
    </xf>
    <xf numFmtId="167" fontId="40" fillId="0" borderId="49" xfId="0" applyNumberFormat="1" applyFont="1" applyBorder="1" applyAlignment="1">
      <alignment horizontal="right" vertical="center"/>
    </xf>
    <xf numFmtId="0" fontId="42" fillId="0" borderId="57" xfId="0" applyFont="1" applyBorder="1" applyAlignment="1">
      <alignment horizontal="left"/>
    </xf>
    <xf numFmtId="171" fontId="40" fillId="0" borderId="54" xfId="0" applyNumberFormat="1" applyFont="1" applyBorder="1" applyAlignment="1">
      <alignment horizontal="right" vertical="center"/>
    </xf>
    <xf numFmtId="171" fontId="40" fillId="7" borderId="0" xfId="0" applyNumberFormat="1" applyFont="1" applyFill="1" applyAlignment="1">
      <alignment horizontal="right" vertical="center"/>
    </xf>
    <xf numFmtId="171" fontId="40" fillId="7" borderId="17" xfId="0" applyNumberFormat="1" applyFont="1" applyFill="1" applyBorder="1" applyAlignment="1">
      <alignment horizontal="right" vertical="center"/>
    </xf>
    <xf numFmtId="0" fontId="37" fillId="0" borderId="24" xfId="0" applyFont="1" applyBorder="1"/>
    <xf numFmtId="0" fontId="37" fillId="0" borderId="19" xfId="0" applyFont="1" applyBorder="1"/>
    <xf numFmtId="171" fontId="40" fillId="0" borderId="4" xfId="0" applyNumberFormat="1" applyFont="1" applyBorder="1" applyAlignment="1">
      <alignment horizontal="right" vertical="center" indent="1"/>
    </xf>
    <xf numFmtId="171" fontId="40" fillId="0" borderId="21" xfId="0" applyNumberFormat="1" applyFont="1" applyBorder="1" applyAlignment="1">
      <alignment horizontal="right" vertical="center" indent="1"/>
    </xf>
    <xf numFmtId="171" fontId="40" fillId="0" borderId="21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right"/>
    </xf>
    <xf numFmtId="171" fontId="40" fillId="0" borderId="18" xfId="0" applyNumberFormat="1" applyFont="1" applyBorder="1" applyAlignment="1">
      <alignment horizontal="right" vertical="center"/>
    </xf>
    <xf numFmtId="171" fontId="40" fillId="0" borderId="16" xfId="0" applyNumberFormat="1" applyFont="1" applyBorder="1" applyAlignment="1">
      <alignment horizontal="right" vertical="center" indent="1"/>
    </xf>
    <xf numFmtId="169" fontId="40" fillId="0" borderId="17" xfId="0" applyNumberFormat="1" applyFont="1" applyBorder="1" applyAlignment="1">
      <alignment horizontal="center" vertical="center" wrapText="1"/>
    </xf>
    <xf numFmtId="169" fontId="40" fillId="0" borderId="31" xfId="0" applyNumberFormat="1" applyFont="1" applyBorder="1" applyAlignment="1">
      <alignment horizontal="center" vertical="center" wrapText="1"/>
    </xf>
    <xf numFmtId="169" fontId="40" fillId="0" borderId="58" xfId="0" applyNumberFormat="1" applyFont="1" applyBorder="1" applyAlignment="1">
      <alignment horizontal="center" vertical="center" wrapText="1"/>
    </xf>
    <xf numFmtId="169" fontId="40" fillId="0" borderId="59" xfId="0" applyNumberFormat="1" applyFont="1" applyBorder="1" applyAlignment="1">
      <alignment horizontal="center" vertical="center" wrapText="1"/>
    </xf>
    <xf numFmtId="169" fontId="40" fillId="0" borderId="60" xfId="0" applyNumberFormat="1" applyFont="1" applyBorder="1" applyAlignment="1">
      <alignment horizontal="center" vertical="center" wrapText="1"/>
    </xf>
    <xf numFmtId="170" fontId="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 vertical="top" wrapText="1"/>
    </xf>
    <xf numFmtId="3" fontId="18" fillId="0" borderId="0" xfId="0" applyNumberFormat="1" applyFont="1" applyAlignment="1">
      <alignment horizontal="right" vertical="top" wrapText="1"/>
    </xf>
    <xf numFmtId="3" fontId="18" fillId="0" borderId="4" xfId="0" applyNumberFormat="1" applyFont="1" applyBorder="1" applyAlignment="1">
      <alignment horizontal="right" vertical="top" wrapText="1"/>
    </xf>
    <xf numFmtId="166" fontId="25" fillId="0" borderId="15" xfId="5" applyNumberFormat="1" applyFont="1" applyBorder="1" applyAlignment="1">
      <alignment vertical="top"/>
    </xf>
    <xf numFmtId="166" fontId="25" fillId="0" borderId="26" xfId="5" applyNumberFormat="1" applyFont="1" applyBorder="1" applyAlignment="1">
      <alignment vertical="top"/>
    </xf>
    <xf numFmtId="166" fontId="25" fillId="0" borderId="17" xfId="5" applyNumberFormat="1" applyFont="1" applyBorder="1" applyAlignment="1">
      <alignment vertical="top"/>
    </xf>
    <xf numFmtId="166" fontId="25" fillId="0" borderId="17" xfId="5" applyNumberFormat="1" applyFont="1" applyBorder="1" applyAlignment="1">
      <alignment vertical="top" wrapText="1"/>
    </xf>
    <xf numFmtId="166" fontId="25" fillId="0" borderId="15" xfId="5" applyNumberFormat="1" applyFont="1" applyBorder="1" applyAlignment="1">
      <alignment vertical="top" wrapText="1"/>
    </xf>
    <xf numFmtId="4" fontId="18" fillId="0" borderId="8" xfId="0" applyNumberFormat="1" applyFont="1" applyBorder="1" applyAlignment="1">
      <alignment horizontal="right" vertical="top" wrapText="1"/>
    </xf>
    <xf numFmtId="4" fontId="18" fillId="0" borderId="0" xfId="0" applyNumberFormat="1" applyFont="1" applyAlignment="1">
      <alignment horizontal="right" vertical="center" wrapText="1"/>
    </xf>
    <xf numFmtId="4" fontId="18" fillId="0" borderId="4" xfId="0" applyNumberFormat="1" applyFont="1" applyBorder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166" fontId="25" fillId="0" borderId="17" xfId="5" applyNumberFormat="1" applyFont="1" applyBorder="1" applyAlignment="1">
      <alignment horizontal="center" vertical="top" wrapText="1"/>
    </xf>
    <xf numFmtId="166" fontId="25" fillId="0" borderId="17" xfId="5" applyNumberFormat="1" applyFont="1" applyBorder="1" applyAlignment="1">
      <alignment horizontal="center" vertical="top" wrapText="1"/>
    </xf>
    <xf numFmtId="166" fontId="25" fillId="0" borderId="26" xfId="5" applyNumberFormat="1" applyFont="1" applyBorder="1" applyAlignment="1">
      <alignment horizontal="center" vertical="top" wrapText="1"/>
    </xf>
    <xf numFmtId="166" fontId="25" fillId="0" borderId="17" xfId="5" applyNumberFormat="1" applyFont="1" applyBorder="1" applyAlignment="1">
      <alignment horizontal="right" vertical="top" wrapText="1"/>
    </xf>
    <xf numFmtId="166" fontId="31" fillId="0" borderId="17" xfId="5" applyNumberFormat="1" applyFont="1" applyBorder="1" applyAlignment="1">
      <alignment horizontal="right" vertical="top" wrapText="1"/>
    </xf>
    <xf numFmtId="166" fontId="24" fillId="0" borderId="0" xfId="5" applyNumberFormat="1" applyFont="1" applyAlignment="1">
      <alignment horizontal="right" vertical="top" wrapText="1" indent="1"/>
    </xf>
    <xf numFmtId="3" fontId="18" fillId="0" borderId="8" xfId="0" applyNumberFormat="1" applyFont="1" applyBorder="1" applyAlignment="1">
      <alignment horizontal="center" vertical="top" wrapText="1"/>
    </xf>
    <xf numFmtId="0" fontId="42" fillId="7" borderId="61" xfId="0" applyFont="1" applyFill="1" applyBorder="1" applyAlignment="1">
      <alignment horizontal="left"/>
    </xf>
    <xf numFmtId="0" fontId="42" fillId="7" borderId="45" xfId="0" applyFont="1" applyFill="1" applyBorder="1" applyAlignment="1">
      <alignment horizontal="left"/>
    </xf>
    <xf numFmtId="0" fontId="42" fillId="7" borderId="43" xfId="0" applyFont="1" applyFill="1" applyBorder="1" applyAlignment="1">
      <alignment horizontal="left"/>
    </xf>
    <xf numFmtId="3" fontId="2" fillId="0" borderId="8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74" fontId="2" fillId="0" borderId="49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5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  <xf numFmtId="10" fontId="2" fillId="0" borderId="8" xfId="5" applyNumberFormat="1" applyFont="1" applyBorder="1" applyAlignment="1" applyProtection="1">
      <alignment horizontal="center" vertical="center"/>
    </xf>
    <xf numFmtId="10" fontId="2" fillId="0" borderId="49" xfId="5" applyNumberFormat="1" applyFont="1" applyBorder="1" applyAlignment="1" applyProtection="1">
      <alignment horizontal="center" vertical="center"/>
    </xf>
    <xf numFmtId="10" fontId="2" fillId="0" borderId="0" xfId="5" applyNumberFormat="1" applyFont="1" applyBorder="1" applyAlignment="1" applyProtection="1">
      <alignment horizontal="center" vertical="center"/>
    </xf>
    <xf numFmtId="10" fontId="2" fillId="0" borderId="5" xfId="5" applyNumberFormat="1" applyFont="1" applyBorder="1" applyAlignment="1" applyProtection="1">
      <alignment horizontal="center" vertical="center"/>
    </xf>
    <xf numFmtId="10" fontId="2" fillId="0" borderId="4" xfId="5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54" xfId="0" applyNumberFormat="1" applyFont="1" applyBorder="1" applyAlignment="1">
      <alignment horizontal="center" vertical="center"/>
    </xf>
    <xf numFmtId="166" fontId="25" fillId="0" borderId="17" xfId="5" applyNumberFormat="1" applyFont="1" applyBorder="1" applyAlignment="1">
      <alignment horizontal="center" vertical="top" wrapText="1"/>
    </xf>
    <xf numFmtId="0" fontId="9" fillId="0" borderId="0" xfId="2" applyAlignment="1">
      <alignment horizont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  <xf numFmtId="0" fontId="9" fillId="0" borderId="8" xfId="2" applyBorder="1" applyAlignment="1">
      <alignment horizontal="center" vertical="center"/>
    </xf>
    <xf numFmtId="0" fontId="9" fillId="0" borderId="12" xfId="2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67" fontId="9" fillId="0" borderId="8" xfId="2" applyNumberFormat="1" applyBorder="1" applyAlignment="1">
      <alignment horizontal="center" vertical="center"/>
    </xf>
    <xf numFmtId="167" fontId="9" fillId="0" borderId="12" xfId="2" applyNumberFormat="1" applyBorder="1" applyAlignment="1">
      <alignment horizontal="center" vertical="center"/>
    </xf>
    <xf numFmtId="167" fontId="9" fillId="0" borderId="13" xfId="2" applyNumberFormat="1" applyBorder="1" applyAlignment="1">
      <alignment horizontal="center" vertical="center"/>
    </xf>
    <xf numFmtId="167" fontId="9" fillId="0" borderId="14" xfId="2" applyNumberForma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9" fillId="0" borderId="8" xfId="2" applyBorder="1" applyAlignment="1">
      <alignment horizontal="center"/>
    </xf>
    <xf numFmtId="0" fontId="9" fillId="0" borderId="12" xfId="2" applyBorder="1" applyAlignment="1">
      <alignment horizontal="center"/>
    </xf>
    <xf numFmtId="0" fontId="8" fillId="0" borderId="8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8" fillId="0" borderId="12" xfId="2" applyFont="1" applyBorder="1" applyAlignment="1">
      <alignment horizontal="left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7" fontId="9" fillId="0" borderId="8" xfId="5" applyNumberFormat="1" applyFont="1" applyBorder="1" applyAlignment="1">
      <alignment horizontal="center" vertical="center"/>
    </xf>
    <xf numFmtId="167" fontId="9" fillId="0" borderId="12" xfId="5" applyNumberFormat="1" applyFont="1" applyBorder="1" applyAlignment="1">
      <alignment horizontal="center" vertical="center"/>
    </xf>
    <xf numFmtId="166" fontId="9" fillId="0" borderId="15" xfId="5" applyNumberFormat="1" applyFont="1" applyBorder="1" applyAlignment="1">
      <alignment horizontal="center" vertical="center"/>
    </xf>
    <xf numFmtId="166" fontId="9" fillId="0" borderId="16" xfId="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8" xfId="2" applyFont="1" applyFill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1" fontId="8" fillId="0" borderId="9" xfId="2" applyNumberFormat="1" applyFont="1" applyBorder="1" applyAlignment="1">
      <alignment horizontal="center" vertical="center"/>
    </xf>
    <xf numFmtId="1" fontId="8" fillId="0" borderId="10" xfId="2" applyNumberFormat="1" applyFont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167" fontId="8" fillId="5" borderId="8" xfId="2" applyNumberFormat="1" applyFont="1" applyFill="1" applyBorder="1" applyAlignment="1">
      <alignment horizontal="center" vertical="center"/>
    </xf>
    <xf numFmtId="167" fontId="8" fillId="5" borderId="12" xfId="2" applyNumberFormat="1" applyFont="1" applyFill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69" fontId="14" fillId="0" borderId="9" xfId="2" applyNumberFormat="1" applyFont="1" applyBorder="1" applyAlignment="1">
      <alignment horizontal="center" vertical="center" wrapText="1"/>
    </xf>
    <xf numFmtId="169" fontId="14" fillId="0" borderId="10" xfId="2" applyNumberFormat="1" applyFont="1" applyBorder="1" applyAlignment="1">
      <alignment horizontal="center" vertical="center" wrapText="1"/>
    </xf>
    <xf numFmtId="0" fontId="9" fillId="0" borderId="13" xfId="2" applyBorder="1" applyAlignment="1">
      <alignment horizontal="left"/>
    </xf>
    <xf numFmtId="0" fontId="9" fillId="0" borderId="20" xfId="2" applyBorder="1" applyAlignment="1">
      <alignment horizontal="left"/>
    </xf>
    <xf numFmtId="0" fontId="9" fillId="0" borderId="14" xfId="2" applyBorder="1" applyAlignment="1">
      <alignment horizontal="left"/>
    </xf>
    <xf numFmtId="0" fontId="9" fillId="0" borderId="15" xfId="2" applyBorder="1" applyAlignment="1">
      <alignment horizontal="center"/>
    </xf>
    <xf numFmtId="0" fontId="9" fillId="0" borderId="16" xfId="2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0" fontId="21" fillId="0" borderId="8" xfId="0" applyNumberFormat="1" applyFont="1" applyBorder="1" applyAlignment="1">
      <alignment horizontal="right" vertical="center" wrapText="1" indent="2"/>
    </xf>
    <xf numFmtId="170" fontId="21" fillId="0" borderId="12" xfId="0" applyNumberFormat="1" applyFont="1" applyBorder="1" applyAlignment="1">
      <alignment horizontal="right" vertical="center" wrapText="1" indent="2"/>
    </xf>
    <xf numFmtId="0" fontId="9" fillId="0" borderId="8" xfId="2" applyBorder="1" applyAlignment="1">
      <alignment horizontal="left"/>
    </xf>
    <xf numFmtId="0" fontId="9" fillId="0" borderId="0" xfId="2" applyAlignment="1">
      <alignment horizontal="left"/>
    </xf>
    <xf numFmtId="0" fontId="9" fillId="0" borderId="12" xfId="2" applyBorder="1" applyAlignment="1">
      <alignment horizontal="left"/>
    </xf>
    <xf numFmtId="0" fontId="9" fillId="0" borderId="15" xfId="2" applyBorder="1" applyAlignment="1">
      <alignment horizontal="left"/>
    </xf>
    <xf numFmtId="0" fontId="9" fillId="0" borderId="17" xfId="2" applyBorder="1" applyAlignment="1">
      <alignment horizontal="left"/>
    </xf>
    <xf numFmtId="0" fontId="9" fillId="0" borderId="16" xfId="2" applyBorder="1" applyAlignment="1">
      <alignment horizontal="left"/>
    </xf>
    <xf numFmtId="49" fontId="6" fillId="2" borderId="15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0" fontId="21" fillId="0" borderId="8" xfId="0" applyNumberFormat="1" applyFont="1" applyBorder="1" applyAlignment="1">
      <alignment horizontal="right" vertical="center" wrapText="1" indent="4"/>
    </xf>
    <xf numFmtId="170" fontId="21" fillId="0" borderId="12" xfId="0" applyNumberFormat="1" applyFont="1" applyBorder="1" applyAlignment="1">
      <alignment horizontal="right" vertical="center" wrapText="1" indent="4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0" fontId="21" fillId="0" borderId="8" xfId="0" applyNumberFormat="1" applyFont="1" applyBorder="1" applyAlignment="1">
      <alignment horizontal="right" vertical="top" wrapText="1" indent="4"/>
    </xf>
    <xf numFmtId="170" fontId="21" fillId="0" borderId="12" xfId="0" applyNumberFormat="1" applyFont="1" applyBorder="1" applyAlignment="1">
      <alignment horizontal="right" vertical="top" wrapText="1" indent="4"/>
    </xf>
    <xf numFmtId="0" fontId="23" fillId="0" borderId="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0" fontId="21" fillId="0" borderId="8" xfId="0" applyNumberFormat="1" applyFont="1" applyBorder="1" applyAlignment="1">
      <alignment horizontal="right" vertical="center" wrapText="1" indent="3"/>
    </xf>
    <xf numFmtId="170" fontId="21" fillId="0" borderId="0" xfId="0" applyNumberFormat="1" applyFont="1" applyAlignment="1">
      <alignment horizontal="right" vertical="center" wrapText="1" indent="3"/>
    </xf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0" fontId="21" fillId="0" borderId="12" xfId="0" applyNumberFormat="1" applyFont="1" applyBorder="1" applyAlignment="1">
      <alignment horizontal="right" vertical="center" wrapText="1" indent="3"/>
    </xf>
    <xf numFmtId="0" fontId="23" fillId="0" borderId="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/>
    </xf>
    <xf numFmtId="0" fontId="34" fillId="2" borderId="15" xfId="0" applyFont="1" applyFill="1" applyBorder="1" applyAlignment="1">
      <alignment horizontal="center" wrapText="1"/>
    </xf>
    <xf numFmtId="0" fontId="34" fillId="2" borderId="17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36" fillId="6" borderId="0" xfId="0" applyFont="1" applyFill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69" fontId="40" fillId="0" borderId="38" xfId="0" applyNumberFormat="1" applyFont="1" applyBorder="1" applyAlignment="1">
      <alignment horizontal="center" vertical="center" wrapText="1"/>
    </xf>
    <xf numFmtId="169" fontId="40" fillId="0" borderId="29" xfId="0" applyNumberFormat="1" applyFont="1" applyBorder="1" applyAlignment="1">
      <alignment horizontal="center" vertical="center" wrapText="1"/>
    </xf>
    <xf numFmtId="169" fontId="40" fillId="0" borderId="46" xfId="0" applyNumberFormat="1" applyFont="1" applyBorder="1" applyAlignment="1">
      <alignment horizontal="center" vertical="center" wrapText="1"/>
    </xf>
    <xf numFmtId="169" fontId="40" fillId="0" borderId="24" xfId="0" applyNumberFormat="1" applyFont="1" applyBorder="1" applyAlignment="1">
      <alignment horizontal="center" vertical="center" wrapText="1"/>
    </xf>
    <xf numFmtId="169" fontId="40" fillId="0" borderId="14" xfId="0" applyNumberFormat="1" applyFont="1" applyBorder="1" applyAlignment="1">
      <alignment horizontal="center" vertical="center" wrapText="1"/>
    </xf>
    <xf numFmtId="169" fontId="40" fillId="0" borderId="13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7" fillId="6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0" fillId="0" borderId="11" xfId="7" applyFont="1" applyBorder="1" applyAlignment="1">
      <alignment horizontal="center" vertical="center" wrapText="1"/>
    </xf>
    <xf numFmtId="0" fontId="20" fillId="0" borderId="10" xfId="7" applyFont="1" applyBorder="1" applyAlignment="1">
      <alignment horizontal="center" vertical="center" wrapText="1"/>
    </xf>
    <xf numFmtId="170" fontId="21" fillId="0" borderId="8" xfId="7" applyNumberFormat="1" applyFont="1" applyBorder="1" applyAlignment="1">
      <alignment horizontal="right" vertical="top" wrapText="1" indent="4"/>
    </xf>
    <xf numFmtId="170" fontId="21" fillId="0" borderId="0" xfId="7" applyNumberFormat="1" applyFont="1" applyAlignment="1">
      <alignment horizontal="right" vertical="top" wrapText="1" indent="4"/>
    </xf>
    <xf numFmtId="0" fontId="2" fillId="0" borderId="0" xfId="7" applyAlignment="1">
      <alignment horizontal="center"/>
    </xf>
    <xf numFmtId="0" fontId="6" fillId="2" borderId="0" xfId="7" applyFont="1" applyFill="1" applyAlignment="1">
      <alignment horizontal="center" vertical="center"/>
    </xf>
    <xf numFmtId="0" fontId="6" fillId="2" borderId="17" xfId="7" applyFont="1" applyFill="1" applyBorder="1" applyAlignment="1">
      <alignment horizontal="center" vertical="center"/>
    </xf>
    <xf numFmtId="0" fontId="18" fillId="0" borderId="13" xfId="7" applyFont="1" applyBorder="1" applyAlignment="1">
      <alignment horizontal="center" vertical="center" wrapText="1"/>
    </xf>
    <xf numFmtId="0" fontId="18" fillId="0" borderId="20" xfId="7" applyFont="1" applyBorder="1" applyAlignment="1">
      <alignment horizontal="center" vertical="center" wrapText="1"/>
    </xf>
    <xf numFmtId="0" fontId="18" fillId="0" borderId="15" xfId="7" applyFont="1" applyBorder="1" applyAlignment="1">
      <alignment horizontal="center" vertical="center" wrapText="1"/>
    </xf>
    <xf numFmtId="0" fontId="18" fillId="0" borderId="17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center" vertical="top" wrapText="1"/>
    </xf>
    <xf numFmtId="0" fontId="18" fillId="0" borderId="20" xfId="7" applyFont="1" applyBorder="1" applyAlignment="1">
      <alignment horizontal="center" vertical="top" wrapText="1"/>
    </xf>
    <xf numFmtId="0" fontId="18" fillId="0" borderId="14" xfId="7" applyFont="1" applyBorder="1" applyAlignment="1">
      <alignment horizontal="center" vertical="top" wrapText="1"/>
    </xf>
    <xf numFmtId="0" fontId="20" fillId="0" borderId="9" xfId="7" applyFont="1" applyBorder="1" applyAlignment="1">
      <alignment horizontal="center" vertical="center" wrapText="1"/>
    </xf>
    <xf numFmtId="0" fontId="20" fillId="0" borderId="22" xfId="7" applyFont="1" applyBorder="1" applyAlignment="1">
      <alignment horizontal="center" vertical="center" wrapText="1"/>
    </xf>
    <xf numFmtId="0" fontId="20" fillId="0" borderId="23" xfId="7" applyFont="1" applyBorder="1" applyAlignment="1">
      <alignment horizontal="center" vertical="center" wrapText="1"/>
    </xf>
    <xf numFmtId="0" fontId="23" fillId="0" borderId="8" xfId="7" applyFont="1" applyBorder="1" applyAlignment="1">
      <alignment horizontal="center" vertical="top" wrapText="1"/>
    </xf>
    <xf numFmtId="0" fontId="23" fillId="0" borderId="12" xfId="7" applyFont="1" applyBorder="1" applyAlignment="1">
      <alignment horizontal="center" vertical="top" wrapText="1"/>
    </xf>
    <xf numFmtId="0" fontId="23" fillId="0" borderId="0" xfId="7" applyFont="1" applyAlignment="1">
      <alignment horizontal="center" vertical="top" wrapText="1"/>
    </xf>
    <xf numFmtId="170" fontId="21" fillId="0" borderId="8" xfId="7" applyNumberFormat="1" applyFont="1" applyBorder="1" applyAlignment="1">
      <alignment horizontal="right" vertical="top" wrapText="1" indent="3"/>
    </xf>
    <xf numFmtId="170" fontId="21" fillId="0" borderId="12" xfId="7" applyNumberFormat="1" applyFont="1" applyBorder="1" applyAlignment="1">
      <alignment horizontal="right" vertical="top" wrapText="1" indent="3"/>
    </xf>
    <xf numFmtId="0" fontId="6" fillId="0" borderId="0" xfId="7" applyFont="1" applyAlignment="1">
      <alignment horizontal="center" vertical="center"/>
    </xf>
    <xf numFmtId="0" fontId="18" fillId="0" borderId="9" xfId="7" applyFont="1" applyBorder="1" applyAlignment="1">
      <alignment horizontal="center" vertical="center" wrapText="1"/>
    </xf>
    <xf numFmtId="0" fontId="18" fillId="0" borderId="11" xfId="7" applyFont="1" applyBorder="1" applyAlignment="1">
      <alignment horizontal="center" vertical="center" wrapText="1"/>
    </xf>
    <xf numFmtId="0" fontId="18" fillId="0" borderId="10" xfId="7" applyFont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23" fillId="0" borderId="39" xfId="7" applyFont="1" applyBorder="1" applyAlignment="1">
      <alignment horizontal="center" vertical="center" wrapText="1"/>
    </xf>
    <xf numFmtId="0" fontId="23" fillId="0" borderId="56" xfId="7" applyFont="1" applyBorder="1" applyAlignment="1">
      <alignment horizontal="center" vertical="center" wrapText="1"/>
    </xf>
    <xf numFmtId="0" fontId="23" fillId="0" borderId="41" xfId="7" applyFont="1" applyBorder="1" applyAlignment="1">
      <alignment horizontal="center" vertical="center" wrapText="1"/>
    </xf>
    <xf numFmtId="0" fontId="23" fillId="0" borderId="40" xfId="7" applyFont="1" applyBorder="1" applyAlignment="1">
      <alignment horizontal="center" vertical="center" wrapText="1"/>
    </xf>
    <xf numFmtId="170" fontId="21" fillId="0" borderId="8" xfId="7" applyNumberFormat="1" applyFont="1" applyBorder="1" applyAlignment="1">
      <alignment horizontal="right" vertical="top" wrapText="1" indent="5"/>
    </xf>
    <xf numFmtId="170" fontId="21" fillId="0" borderId="0" xfId="7" applyNumberFormat="1" applyFont="1" applyAlignment="1">
      <alignment horizontal="right" vertical="top" wrapText="1" indent="5"/>
    </xf>
    <xf numFmtId="0" fontId="23" fillId="0" borderId="42" xfId="7" applyFont="1" applyBorder="1" applyAlignment="1">
      <alignment horizontal="center" vertical="center" wrapText="1"/>
    </xf>
    <xf numFmtId="0" fontId="23" fillId="0" borderId="15" xfId="7" applyFont="1" applyBorder="1" applyAlignment="1">
      <alignment horizontal="center" vertical="center" wrapText="1"/>
    </xf>
    <xf numFmtId="0" fontId="23" fillId="0" borderId="17" xfId="7" applyFont="1" applyBorder="1" applyAlignment="1">
      <alignment horizontal="center" vertical="center" wrapText="1"/>
    </xf>
    <xf numFmtId="0" fontId="23" fillId="0" borderId="26" xfId="7" applyFont="1" applyBorder="1" applyAlignment="1">
      <alignment horizontal="center" vertical="center" wrapText="1"/>
    </xf>
    <xf numFmtId="0" fontId="23" fillId="0" borderId="27" xfId="7" applyFont="1" applyBorder="1" applyAlignment="1">
      <alignment horizontal="center" vertical="center" wrapText="1"/>
    </xf>
    <xf numFmtId="0" fontId="23" fillId="0" borderId="16" xfId="7" applyFont="1" applyBorder="1" applyAlignment="1">
      <alignment horizontal="center" vertical="center" wrapText="1"/>
    </xf>
    <xf numFmtId="166" fontId="25" fillId="0" borderId="17" xfId="5" applyNumberFormat="1" applyFont="1" applyBorder="1" applyAlignment="1">
      <alignment horizontal="center" vertical="top" wrapText="1"/>
    </xf>
    <xf numFmtId="166" fontId="25" fillId="0" borderId="16" xfId="5" applyNumberFormat="1" applyFont="1" applyBorder="1" applyAlignment="1">
      <alignment horizontal="center" vertical="top" wrapText="1"/>
    </xf>
    <xf numFmtId="166" fontId="25" fillId="0" borderId="15" xfId="5" applyNumberFormat="1" applyFont="1" applyBorder="1" applyAlignment="1">
      <alignment horizontal="center" vertical="top" wrapText="1"/>
    </xf>
    <xf numFmtId="166" fontId="25" fillId="0" borderId="26" xfId="5" applyNumberFormat="1" applyFont="1" applyBorder="1" applyAlignment="1">
      <alignment horizontal="center" vertical="top" wrapText="1"/>
    </xf>
    <xf numFmtId="166" fontId="25" fillId="0" borderId="27" xfId="5" applyNumberFormat="1" applyFont="1" applyBorder="1" applyAlignment="1">
      <alignment horizontal="center" vertical="top" wrapText="1"/>
    </xf>
  </cellXfs>
  <cellStyles count="8">
    <cellStyle name="Comma 2" xfId="3" xr:uid="{820E9DC6-3977-4A07-B6C3-5132538DA03F}"/>
    <cellStyle name="Comma 3" xfId="6" xr:uid="{7E6848FE-BF29-423F-83CC-B5C5EEBE4480}"/>
    <cellStyle name="Hyperlink" xfId="1" builtinId="8"/>
    <cellStyle name="Normal" xfId="0" builtinId="0"/>
    <cellStyle name="Normal 2" xfId="2" xr:uid="{C30833C5-B4FE-4156-932A-8F345F4751FD}"/>
    <cellStyle name="Normal 3" xfId="7" xr:uid="{094C3693-9C90-474B-9005-AD14732DA93D}"/>
    <cellStyle name="Percent 2" xfId="4" xr:uid="{78EC1D22-6B1F-48AC-8C16-D1B761AEAF4E}"/>
    <cellStyle name="Percent 3" xfId="5" xr:uid="{49AB4FC1-3AB8-4342-8DAD-EDE5BA23E0F7}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2803072</xdr:colOff>
      <xdr:row>44</xdr:row>
      <xdr:rowOff>163287</xdr:rowOff>
    </xdr:from>
    <xdr:to>
      <xdr:col>4</xdr:col>
      <xdr:colOff>4973</xdr:colOff>
      <xdr:row>49</xdr:row>
      <xdr:rowOff>190501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381D8118-97F6-4F51-9216-C740FA4C24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9897837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83</xdr:row>
      <xdr:rowOff>40821</xdr:rowOff>
    </xdr:from>
    <xdr:to>
      <xdr:col>4</xdr:col>
      <xdr:colOff>4972</xdr:colOff>
      <xdr:row>87</xdr:row>
      <xdr:rowOff>163285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1FA986CF-E450-43E6-9205-C90791F568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17566821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121</xdr:row>
      <xdr:rowOff>54429</xdr:rowOff>
    </xdr:from>
    <xdr:to>
      <xdr:col>4</xdr:col>
      <xdr:colOff>4972</xdr:colOff>
      <xdr:row>125</xdr:row>
      <xdr:rowOff>176893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626E461A-722F-4573-96A8-CDD32C29E1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25276629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2803072</xdr:colOff>
      <xdr:row>7</xdr:row>
      <xdr:rowOff>68036</xdr:rowOff>
    </xdr:from>
    <xdr:to>
      <xdr:col>4</xdr:col>
      <xdr:colOff>4973</xdr:colOff>
      <xdr:row>11</xdr:row>
      <xdr:rowOff>163285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111C14D7-D953-446D-86E3-A02EDA83D3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2277836"/>
          <a:ext cx="1497676" cy="876299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840583</xdr:colOff>
      <xdr:row>3</xdr:row>
      <xdr:rowOff>50007</xdr:rowOff>
    </xdr:from>
    <xdr:to>
      <xdr:col>3</xdr:col>
      <xdr:colOff>2382</xdr:colOff>
      <xdr:row>7</xdr:row>
      <xdr:rowOff>192882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6D5A5A-E69C-4520-8803-4C80CA4123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3" y="1040607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831056</xdr:colOff>
      <xdr:row>39</xdr:row>
      <xdr:rowOff>42862</xdr:rowOff>
    </xdr:from>
    <xdr:to>
      <xdr:col>2</xdr:col>
      <xdr:colOff>2012155</xdr:colOff>
      <xdr:row>43</xdr:row>
      <xdr:rowOff>188118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3E6F2000-C06B-492A-9EB9-C350C59DCA4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056" y="8348662"/>
          <a:ext cx="1181099" cy="907256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840581</xdr:colOff>
      <xdr:row>75</xdr:row>
      <xdr:rowOff>38100</xdr:rowOff>
    </xdr:from>
    <xdr:to>
      <xdr:col>3</xdr:col>
      <xdr:colOff>2380</xdr:colOff>
      <xdr:row>79</xdr:row>
      <xdr:rowOff>180975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92D67132-4FB2-4AFD-AD88-A8F53EE37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1" y="15659100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111</xdr:row>
      <xdr:rowOff>47625</xdr:rowOff>
    </xdr:from>
    <xdr:to>
      <xdr:col>2</xdr:col>
      <xdr:colOff>2007393</xdr:colOff>
      <xdr:row>115</xdr:row>
      <xdr:rowOff>190500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F257C4AC-EAA9-476A-837A-6326063280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2298382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838200</xdr:colOff>
      <xdr:row>147</xdr:row>
      <xdr:rowOff>66675</xdr:rowOff>
    </xdr:from>
    <xdr:to>
      <xdr:col>3</xdr:col>
      <xdr:colOff>2240</xdr:colOff>
      <xdr:row>152</xdr:row>
      <xdr:rowOff>9525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5EAA4CD-12D5-4290-9894-D5EF5A2030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031807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183</xdr:row>
      <xdr:rowOff>80963</xdr:rowOff>
    </xdr:from>
    <xdr:to>
      <xdr:col>2</xdr:col>
      <xdr:colOff>2007393</xdr:colOff>
      <xdr:row>188</xdr:row>
      <xdr:rowOff>23813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BDDC2491-E70B-4D19-B0DF-0978CA6404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37647563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">
          <cell r="B1" t="str">
            <v>Rubrique</v>
          </cell>
          <cell r="C1">
            <v>36526</v>
          </cell>
          <cell r="D1">
            <v>36892</v>
          </cell>
          <cell r="E1">
            <v>37258</v>
          </cell>
          <cell r="F1">
            <v>37624</v>
          </cell>
          <cell r="G1">
            <v>37990</v>
          </cell>
          <cell r="H1">
            <v>38356</v>
          </cell>
          <cell r="I1">
            <v>38722</v>
          </cell>
          <cell r="J1">
            <v>39088</v>
          </cell>
          <cell r="K1">
            <v>39454</v>
          </cell>
          <cell r="L1">
            <v>39820</v>
          </cell>
          <cell r="M1">
            <v>40186</v>
          </cell>
          <cell r="N1">
            <v>40552</v>
          </cell>
          <cell r="O1">
            <v>40918</v>
          </cell>
          <cell r="P1">
            <v>41284</v>
          </cell>
          <cell r="Q1">
            <v>41650</v>
          </cell>
          <cell r="R1">
            <v>42016</v>
          </cell>
          <cell r="S1">
            <v>42382</v>
          </cell>
        </row>
        <row r="2">
          <cell r="B2" t="str">
            <v>PRODUIT INTERIEUR BRUT</v>
          </cell>
          <cell r="O2" t="str">
            <v>p</v>
          </cell>
          <cell r="P2" t="str">
            <v>p</v>
          </cell>
          <cell r="Q2" t="str">
            <v>prév.</v>
          </cell>
        </row>
        <row r="3">
          <cell r="B3" t="str">
            <v>Produit Intérieur Brut Nominal (en milliards d'Ariary)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16080.899330457307</v>
          </cell>
          <cell r="L3">
            <v>16726.271599637643</v>
          </cell>
          <cell r="M3">
            <v>18245.130026871971</v>
          </cell>
          <cell r="N3">
            <v>20033.884666573573</v>
          </cell>
          <cell r="O3">
            <v>21773.586927845357</v>
          </cell>
          <cell r="P3">
            <v>23397.022128863893</v>
          </cell>
          <cell r="Q3">
            <v>25774.535398780212</v>
          </cell>
        </row>
        <row r="4">
          <cell r="B4" t="str">
            <v>Taux de croissance du Produit Intérieur Brut  (%)</v>
          </cell>
          <cell r="C4">
            <v>4.7372290606322753</v>
          </cell>
          <cell r="D4">
            <v>5.9884977324661248</v>
          </cell>
          <cell r="E4">
            <v>-12.650847450678981</v>
          </cell>
          <cell r="F4">
            <v>9.7869317158310043</v>
          </cell>
          <cell r="G4">
            <v>5.2570036216986971</v>
          </cell>
          <cell r="H4">
            <v>4.6028800591666696</v>
          </cell>
          <cell r="I4">
            <v>5.0225931041489202</v>
          </cell>
          <cell r="J4">
            <v>6.2407023593444633</v>
          </cell>
          <cell r="K4">
            <v>7.1283391117845429</v>
          </cell>
          <cell r="L4">
            <v>-4.0137816899564083</v>
          </cell>
          <cell r="M4">
            <v>0.26304343802527885</v>
          </cell>
          <cell r="N4">
            <v>1.4545239326486881</v>
          </cell>
          <cell r="O4">
            <v>3.0274396973890783</v>
          </cell>
          <cell r="P4">
            <v>2.2635273377762832</v>
          </cell>
          <cell r="Q4">
            <v>3.3157790347803973</v>
          </cell>
        </row>
        <row r="5">
          <cell r="B5" t="str">
            <v>INFLATION ANNUELLE DU PIB</v>
          </cell>
        </row>
        <row r="6">
          <cell r="B6" t="str">
            <v>Déflateur du PIB</v>
          </cell>
          <cell r="C6">
            <v>7.1474184438377497</v>
          </cell>
          <cell r="D6">
            <v>7.2963700273945165</v>
          </cell>
          <cell r="E6">
            <v>15.245995046126847</v>
          </cell>
          <cell r="F6">
            <v>2.7624433262031678</v>
          </cell>
          <cell r="G6">
            <v>14.322063734061929</v>
          </cell>
          <cell r="H6">
            <v>18.301178139854013</v>
          </cell>
          <cell r="I6">
            <v>11.46971499697309</v>
          </cell>
          <cell r="J6">
            <v>9.6032158370646705</v>
          </cell>
          <cell r="K6">
            <v>9.0927644834207566</v>
          </cell>
          <cell r="L6">
            <v>8.362728015479771</v>
          </cell>
          <cell r="M6">
            <v>8.7944985910862314</v>
          </cell>
          <cell r="N6">
            <v>8.2297833640607276</v>
          </cell>
          <cell r="O6">
            <v>5.4901482983811922</v>
          </cell>
          <cell r="P6">
            <v>5</v>
          </cell>
          <cell r="Q6">
            <v>6.626119755283888</v>
          </cell>
        </row>
        <row r="9">
          <cell r="B9" t="str">
            <v>TAUX DE CROISSANCE PAR BRANCHE</v>
          </cell>
          <cell r="N9" t="str">
            <v>Prov</v>
          </cell>
          <cell r="O9" t="str">
            <v>Prév</v>
          </cell>
          <cell r="P9" t="str">
            <v>Estim</v>
          </cell>
          <cell r="Q9" t="str">
            <v>Prév</v>
          </cell>
        </row>
        <row r="10">
          <cell r="B10" t="str">
            <v>SECTEUR PRIMAIRE</v>
          </cell>
          <cell r="C10">
            <v>0.9999964459727062</v>
          </cell>
          <cell r="D10">
            <v>4.0206612381147977</v>
          </cell>
          <cell r="E10">
            <v>-1.2941734075678002</v>
          </cell>
          <cell r="F10">
            <v>1.2977384711875706</v>
          </cell>
          <cell r="G10">
            <v>3.0695035363810241</v>
          </cell>
          <cell r="H10">
            <v>2.4984460804285735</v>
          </cell>
          <cell r="I10">
            <v>2.1450983897707498</v>
          </cell>
          <cell r="J10">
            <v>2.2425131452475044</v>
          </cell>
          <cell r="K10">
            <v>2.9462125101500813</v>
          </cell>
          <cell r="L10">
            <v>8.5358975012288507</v>
          </cell>
          <cell r="M10">
            <v>-3.4421014338626765</v>
          </cell>
          <cell r="N10">
            <v>0.66330880000255998</v>
          </cell>
          <cell r="O10">
            <v>1.4537100403618108</v>
          </cell>
          <cell r="P10">
            <v>-6.1225121631084178</v>
          </cell>
          <cell r="Q10">
            <v>3.2567186333323006</v>
          </cell>
        </row>
        <row r="11">
          <cell r="B11" t="str">
            <v>Agriculture</v>
          </cell>
          <cell r="C11">
            <v>-1.9500714425639609</v>
          </cell>
          <cell r="D11">
            <v>5.524988164967426</v>
          </cell>
          <cell r="E11">
            <v>0.78092179399089634</v>
          </cell>
          <cell r="F11">
            <v>2.6199785849569057</v>
          </cell>
          <cell r="G11">
            <v>3.4845952682114323</v>
          </cell>
          <cell r="H11">
            <v>4.4121636894590921</v>
          </cell>
          <cell r="I11">
            <v>2.5918613937137014</v>
          </cell>
          <cell r="J11">
            <v>2.8879270215393937</v>
          </cell>
          <cell r="K11">
            <v>4.5098261369946879</v>
          </cell>
          <cell r="L11">
            <v>10.702953620782507</v>
          </cell>
          <cell r="M11">
            <v>-0.57993023265804355</v>
          </cell>
          <cell r="N11">
            <v>-1.2289250497034443</v>
          </cell>
          <cell r="O11">
            <v>3.7820958167554819</v>
          </cell>
          <cell r="P11">
            <v>-12.8</v>
          </cell>
          <cell r="Q11">
            <v>4.5221683464756968</v>
          </cell>
        </row>
        <row r="12">
          <cell r="B12" t="str">
            <v>Elevage et pêche</v>
          </cell>
          <cell r="C12">
            <v>2.8845124039324155</v>
          </cell>
          <cell r="D12">
            <v>3.0998214644971656</v>
          </cell>
          <cell r="E12">
            <v>2.6056032746357705</v>
          </cell>
          <cell r="F12">
            <v>4.0644100683237205</v>
          </cell>
          <cell r="G12">
            <v>3.280829733370827</v>
          </cell>
          <cell r="H12">
            <v>0.83198053850042086</v>
          </cell>
          <cell r="I12">
            <v>1.8999999999999906</v>
          </cell>
          <cell r="J12">
            <v>1.7188174914316789</v>
          </cell>
          <cell r="K12">
            <v>1.6380572285603634</v>
          </cell>
          <cell r="L12">
            <v>1.8049466478324838</v>
          </cell>
          <cell r="M12">
            <v>-7.9795667050436503</v>
          </cell>
          <cell r="N12">
            <v>4.2418865771040926</v>
          </cell>
          <cell r="O12">
            <v>0.83220272502610992</v>
          </cell>
          <cell r="P12">
            <v>1.4</v>
          </cell>
          <cell r="Q12">
            <v>2.8402436978594459</v>
          </cell>
        </row>
        <row r="13">
          <cell r="B13" t="str">
            <v>Sylviculture</v>
          </cell>
          <cell r="C13">
            <v>5.0944376105758264</v>
          </cell>
          <cell r="D13">
            <v>2.088000000000001</v>
          </cell>
          <cell r="E13">
            <v>-20</v>
          </cell>
          <cell r="F13">
            <v>-14.999999999999991</v>
          </cell>
          <cell r="G13">
            <v>0</v>
          </cell>
          <cell r="H13">
            <v>0.99999999999997868</v>
          </cell>
          <cell r="I13">
            <v>1.0000000000000009</v>
          </cell>
          <cell r="J13">
            <v>1.4000000000000012</v>
          </cell>
          <cell r="K13">
            <v>1.0000000000000009</v>
          </cell>
          <cell r="L13">
            <v>30.360941658042218</v>
          </cell>
          <cell r="M13">
            <v>0.77477194254194082</v>
          </cell>
          <cell r="N13">
            <v>-3.3045959190327601</v>
          </cell>
          <cell r="O13">
            <v>-7.3660681946402518</v>
          </cell>
          <cell r="P13">
            <v>-1.9</v>
          </cell>
          <cell r="Q13">
            <v>-1.0050706084567596</v>
          </cell>
        </row>
        <row r="14">
          <cell r="K14">
            <v>3.5713886655651228E-2</v>
          </cell>
          <cell r="L14">
            <v>-7.7992355692427351E-2</v>
          </cell>
          <cell r="M14">
            <v>2.4793092527011229E-3</v>
          </cell>
          <cell r="N14">
            <v>4.0233553604447581E-2</v>
          </cell>
          <cell r="O14">
            <v>9.2973135442732557E-2</v>
          </cell>
          <cell r="P14">
            <v>22.190584620493347</v>
          </cell>
          <cell r="Q14">
            <v>8.5097825588878795</v>
          </cell>
        </row>
        <row r="15">
          <cell r="B15" t="str">
            <v>SECTEUR SECONDAIRE</v>
          </cell>
          <cell r="C15">
            <v>6.1200440716729254</v>
          </cell>
          <cell r="D15">
            <v>4.8031991890960857</v>
          </cell>
          <cell r="E15">
            <v>-18.564018667525282</v>
          </cell>
          <cell r="F15">
            <v>9.3721688608219509</v>
          </cell>
          <cell r="G15">
            <v>4.033227833454589</v>
          </cell>
          <cell r="H15">
            <v>3.4485889403622849</v>
          </cell>
          <cell r="I15">
            <v>4.0933609455210851</v>
          </cell>
          <cell r="J15">
            <v>6.9600851797563479</v>
          </cell>
          <cell r="K15">
            <v>4.0052042127768361</v>
          </cell>
          <cell r="L15">
            <v>-6.2985878936930639</v>
          </cell>
          <cell r="M15">
            <v>2.5153072506879148</v>
          </cell>
          <cell r="N15">
            <v>4</v>
          </cell>
          <cell r="O15">
            <v>9.3000000000000007</v>
          </cell>
          <cell r="P15">
            <v>24.126091686995753</v>
          </cell>
          <cell r="Q15">
            <v>9.1617404357183361</v>
          </cell>
        </row>
        <row r="16">
          <cell r="B16" t="str">
            <v>Agro-indus.</v>
          </cell>
          <cell r="C16">
            <v>-19.975484213258564</v>
          </cell>
          <cell r="D16">
            <v>-5.3567342784540894</v>
          </cell>
          <cell r="E16">
            <v>5.6595143587238494</v>
          </cell>
          <cell r="F16">
            <v>-19.78983154065077</v>
          </cell>
          <cell r="G16">
            <v>1.4513389746428906E-2</v>
          </cell>
          <cell r="H16">
            <v>0</v>
          </cell>
          <cell r="I16">
            <v>-12.488142029997961</v>
          </cell>
          <cell r="J16">
            <v>-9.4797316301688088</v>
          </cell>
          <cell r="K16">
            <v>0</v>
          </cell>
          <cell r="L16">
            <v>57.269683648731196</v>
          </cell>
          <cell r="M16">
            <v>34.019417224528596</v>
          </cell>
          <cell r="N16">
            <v>0.3485387984427879</v>
          </cell>
          <cell r="O16">
            <v>28.888346635248819</v>
          </cell>
          <cell r="P16">
            <v>11.4</v>
          </cell>
          <cell r="Q16">
            <v>2.0379285181747697</v>
          </cell>
        </row>
        <row r="17">
          <cell r="B17" t="str">
            <v>Indus.Extra.</v>
          </cell>
          <cell r="C17">
            <v>146.51387032270574</v>
          </cell>
          <cell r="D17">
            <v>0.3</v>
          </cell>
          <cell r="E17">
            <v>-34.000000000000007</v>
          </cell>
          <cell r="F17">
            <v>10.000000000000009</v>
          </cell>
          <cell r="G17">
            <v>7.6999999999999957</v>
          </cell>
          <cell r="H17">
            <v>4.4000000000000039</v>
          </cell>
          <cell r="I17">
            <v>9.0999999999999979</v>
          </cell>
          <cell r="J17">
            <v>-7.1999999999999726</v>
          </cell>
          <cell r="K17">
            <v>9.0000000000000071</v>
          </cell>
          <cell r="L17">
            <v>-8.9278567391516859</v>
          </cell>
          <cell r="M17">
            <v>55.325716437262827</v>
          </cell>
          <cell r="N17">
            <v>31.078599574378664</v>
          </cell>
          <cell r="O17">
            <v>183.16456813411128</v>
          </cell>
          <cell r="P17">
            <v>219.2</v>
          </cell>
          <cell r="Q17">
            <v>25.94725425025397</v>
          </cell>
        </row>
        <row r="18">
          <cell r="B18" t="str">
            <v>Energie</v>
          </cell>
          <cell r="C18">
            <v>4.2267300336006564</v>
          </cell>
          <cell r="D18">
            <v>-6.263792844512361</v>
          </cell>
          <cell r="E18">
            <v>-31.087936359544898</v>
          </cell>
          <cell r="F18">
            <v>8.7592561935953661</v>
          </cell>
          <cell r="G18">
            <v>6.0000000000000053</v>
          </cell>
          <cell r="H18">
            <v>2.5002095163563443</v>
          </cell>
          <cell r="I18">
            <v>4.4339615328591986</v>
          </cell>
          <cell r="J18">
            <v>5.6000000000000272</v>
          </cell>
          <cell r="K18">
            <v>6.8999999999999728</v>
          </cell>
          <cell r="L18">
            <v>-0.40580360195949794</v>
          </cell>
          <cell r="M18">
            <v>7.5186169057480878</v>
          </cell>
          <cell r="N18">
            <v>-0.92875720128776651</v>
          </cell>
          <cell r="O18">
            <v>3.9249399808988006</v>
          </cell>
          <cell r="P18">
            <v>5.6</v>
          </cell>
          <cell r="Q18">
            <v>4.185564572599576</v>
          </cell>
        </row>
        <row r="19">
          <cell r="B19" t="str">
            <v>Indus. Alimen</v>
          </cell>
          <cell r="C19">
            <v>3.4011999452184263</v>
          </cell>
          <cell r="D19">
            <v>4.3199999999999994</v>
          </cell>
          <cell r="E19">
            <v>-10.299999999999999</v>
          </cell>
          <cell r="F19">
            <v>11</v>
          </cell>
          <cell r="G19">
            <v>3</v>
          </cell>
          <cell r="H19">
            <v>0</v>
          </cell>
          <cell r="I19">
            <v>0</v>
          </cell>
          <cell r="J19">
            <v>9</v>
          </cell>
          <cell r="K19">
            <v>12.47</v>
          </cell>
          <cell r="L19">
            <v>-5.9</v>
          </cell>
          <cell r="M19">
            <v>-1.7826894878524999</v>
          </cell>
          <cell r="N19">
            <v>7.5</v>
          </cell>
          <cell r="O19">
            <v>1.38</v>
          </cell>
          <cell r="P19">
            <v>3</v>
          </cell>
          <cell r="Q19">
            <v>2.7</v>
          </cell>
        </row>
        <row r="20">
          <cell r="B20" t="str">
            <v>Indus. Boissons</v>
          </cell>
          <cell r="C20">
            <v>6.9904554435009647</v>
          </cell>
          <cell r="D20">
            <v>7.1477315999582292</v>
          </cell>
          <cell r="E20">
            <v>-13.200000000000001</v>
          </cell>
          <cell r="F20">
            <v>8.4999999999999964</v>
          </cell>
          <cell r="G20">
            <v>4.4999999999999929</v>
          </cell>
          <cell r="H20">
            <v>0.50000000000001155</v>
          </cell>
          <cell r="I20">
            <v>7.133849583604257</v>
          </cell>
          <cell r="J20">
            <v>7.8999999999999959</v>
          </cell>
          <cell r="K20">
            <v>3.0000000000000027</v>
          </cell>
          <cell r="L20">
            <v>9.9999999999988987E-2</v>
          </cell>
          <cell r="M20">
            <v>17.304839742126198</v>
          </cell>
          <cell r="N20">
            <v>6.999999999999984</v>
          </cell>
          <cell r="O20">
            <v>1.3800000000000257</v>
          </cell>
          <cell r="P20">
            <v>3.2</v>
          </cell>
          <cell r="Q20">
            <v>4.0000000000000258</v>
          </cell>
        </row>
        <row r="21">
          <cell r="B21" t="str">
            <v>Indus.Tabac</v>
          </cell>
          <cell r="C21">
            <v>7.7004937600217334</v>
          </cell>
          <cell r="D21">
            <v>5.7938320360269246</v>
          </cell>
          <cell r="E21">
            <v>-7.2999999999999954</v>
          </cell>
          <cell r="F21">
            <v>8.2999999999999972</v>
          </cell>
          <cell r="G21">
            <v>3.0000000000000027</v>
          </cell>
          <cell r="H21">
            <v>-3.0000000000000027</v>
          </cell>
          <cell r="I21">
            <v>1.6999999999999904</v>
          </cell>
          <cell r="J21">
            <v>6.4999999999999947</v>
          </cell>
          <cell r="K21">
            <v>-9.0999999999999854</v>
          </cell>
          <cell r="L21">
            <v>-5.9000000000000057</v>
          </cell>
          <cell r="M21">
            <v>-14.511738983255263</v>
          </cell>
          <cell r="N21">
            <v>-4.811140600253017</v>
          </cell>
          <cell r="O21">
            <v>2.8000000000000247</v>
          </cell>
          <cell r="P21">
            <v>-12.4</v>
          </cell>
          <cell r="Q21">
            <v>3.0000000000000027</v>
          </cell>
        </row>
        <row r="22">
          <cell r="B22" t="str">
            <v>I.Corps gras</v>
          </cell>
          <cell r="C22">
            <v>-0.64650768856217011</v>
          </cell>
          <cell r="D22">
            <v>-1.807485833057676</v>
          </cell>
          <cell r="E22">
            <v>-25.699999999999989</v>
          </cell>
          <cell r="F22">
            <v>18.999999999999993</v>
          </cell>
          <cell r="G22">
            <v>2.4999999999999689</v>
          </cell>
          <cell r="H22">
            <v>10.000000000000009</v>
          </cell>
          <cell r="I22">
            <v>10.499999999999998</v>
          </cell>
          <cell r="J22">
            <v>3.4000000000000252</v>
          </cell>
          <cell r="K22">
            <v>-5.500000000000016</v>
          </cell>
          <cell r="L22">
            <v>-19.274708209052349</v>
          </cell>
          <cell r="M22">
            <v>3.0000000000000249</v>
          </cell>
          <cell r="N22">
            <v>14.394103098765099</v>
          </cell>
          <cell r="O22">
            <v>3.4298468739147658</v>
          </cell>
          <cell r="P22">
            <v>6.6</v>
          </cell>
          <cell r="Q22">
            <v>0.49999999999998934</v>
          </cell>
        </row>
        <row r="23">
          <cell r="B23" t="str">
            <v>Pharmacie</v>
          </cell>
          <cell r="C23">
            <v>-11.797116410380015</v>
          </cell>
          <cell r="D23">
            <v>12.623844050263489</v>
          </cell>
          <cell r="E23">
            <v>-11.999999999999989</v>
          </cell>
          <cell r="F23">
            <v>15.000000000000014</v>
          </cell>
          <cell r="G23">
            <v>3.0999999999999917</v>
          </cell>
          <cell r="H23">
            <v>3.4999999999999698</v>
          </cell>
          <cell r="I23">
            <v>2.1870000000000056</v>
          </cell>
          <cell r="J23">
            <v>10.400000000000009</v>
          </cell>
          <cell r="K23">
            <v>-7.2999999999999954</v>
          </cell>
          <cell r="L23">
            <v>-0.20000000000000018</v>
          </cell>
          <cell r="M23">
            <v>-7.6308805208557873</v>
          </cell>
          <cell r="N23">
            <v>-7.5811765564906768</v>
          </cell>
          <cell r="O23">
            <v>1.4999999999999902</v>
          </cell>
          <cell r="P23">
            <v>-6.6</v>
          </cell>
          <cell r="Q23">
            <v>1.4999999999999902</v>
          </cell>
        </row>
        <row r="24">
          <cell r="B24" t="str">
            <v>Indus. Textile</v>
          </cell>
          <cell r="C24">
            <v>-0.46796182957170585</v>
          </cell>
          <cell r="D24">
            <v>-3.4980000000000011</v>
          </cell>
          <cell r="E24">
            <v>-52.300000000000011</v>
          </cell>
          <cell r="F24">
            <v>19.900000000000052</v>
          </cell>
          <cell r="G24">
            <v>5.9999999999999831</v>
          </cell>
          <cell r="H24">
            <v>6.0000000000000053</v>
          </cell>
          <cell r="I24">
            <v>0.81100000000000616</v>
          </cell>
          <cell r="J24">
            <v>-10.399999999999999</v>
          </cell>
          <cell r="K24">
            <v>-4.3999999999999932</v>
          </cell>
          <cell r="L24">
            <v>-24.579066346668434</v>
          </cell>
          <cell r="M24">
            <v>7.2858866307657921</v>
          </cell>
          <cell r="N24">
            <v>-0.72580066374061669</v>
          </cell>
          <cell r="O24">
            <v>1.8999999999999684</v>
          </cell>
          <cell r="P24">
            <v>0.5</v>
          </cell>
          <cell r="Q24">
            <v>1.6999999999999682</v>
          </cell>
        </row>
        <row r="25">
          <cell r="B25" t="str">
            <v>I. Cuir</v>
          </cell>
          <cell r="C25">
            <v>-15.532715913775451</v>
          </cell>
          <cell r="D25">
            <v>-14.725000000000021</v>
          </cell>
          <cell r="E25">
            <v>-23.799999999999997</v>
          </cell>
          <cell r="F25">
            <v>10.999999999999988</v>
          </cell>
          <cell r="G25">
            <v>3.0000000000000249</v>
          </cell>
          <cell r="H25">
            <v>-1.5000000000000013</v>
          </cell>
          <cell r="I25">
            <v>-4.9899999999999949</v>
          </cell>
          <cell r="J25">
            <v>5.4000000000000048</v>
          </cell>
          <cell r="K25">
            <v>-5.100000000000005</v>
          </cell>
          <cell r="L25">
            <v>-6.2000000000000055</v>
          </cell>
          <cell r="M25">
            <v>0</v>
          </cell>
          <cell r="N25">
            <v>1.4000000000000012</v>
          </cell>
          <cell r="O25">
            <v>1.399999999999979</v>
          </cell>
          <cell r="P25">
            <v>0.6</v>
          </cell>
          <cell r="Q25">
            <v>1.4310000000000045</v>
          </cell>
        </row>
        <row r="26">
          <cell r="B26" t="str">
            <v>I. Bois</v>
          </cell>
          <cell r="C26">
            <v>0.39443761057582627</v>
          </cell>
          <cell r="D26">
            <v>2.088000000000001</v>
          </cell>
          <cell r="E26">
            <v>-25.999999999999989</v>
          </cell>
          <cell r="F26">
            <v>16.999999999999993</v>
          </cell>
          <cell r="G26">
            <v>3.0000000000000027</v>
          </cell>
          <cell r="H26">
            <v>3.0000000000000027</v>
          </cell>
          <cell r="I26">
            <v>10.299999999999976</v>
          </cell>
          <cell r="J26">
            <v>8.7999999999999865</v>
          </cell>
          <cell r="K26">
            <v>9.2000000000000313</v>
          </cell>
          <cell r="L26">
            <v>-33.666666666666679</v>
          </cell>
          <cell r="M26">
            <v>-12.729617377376401</v>
          </cell>
          <cell r="N26">
            <v>-2.9230098849150288</v>
          </cell>
          <cell r="O26">
            <v>-3.8999999999999924</v>
          </cell>
          <cell r="P26">
            <v>3.3</v>
          </cell>
          <cell r="Q26">
            <v>2.9999999999999805</v>
          </cell>
        </row>
        <row r="27">
          <cell r="B27" t="str">
            <v>Mat.Const.</v>
          </cell>
          <cell r="C27">
            <v>11.459267849718803</v>
          </cell>
          <cell r="D27">
            <v>6.2009696500571643</v>
          </cell>
          <cell r="E27">
            <v>-36.271534194787094</v>
          </cell>
          <cell r="F27">
            <v>17.313001284501329</v>
          </cell>
          <cell r="G27">
            <v>7.8499999999999792</v>
          </cell>
          <cell r="H27">
            <v>13.521422822250084</v>
          </cell>
          <cell r="I27">
            <v>11.619000000000025</v>
          </cell>
          <cell r="J27">
            <v>8.499999999999952</v>
          </cell>
          <cell r="K27">
            <v>12.000000000000032</v>
          </cell>
          <cell r="L27">
            <v>-4.2264763716109215</v>
          </cell>
          <cell r="M27">
            <v>3.3329702634597336</v>
          </cell>
          <cell r="N27">
            <v>4.417712291722542</v>
          </cell>
          <cell r="O27">
            <v>2.4999999999999689</v>
          </cell>
          <cell r="P27">
            <v>-7.7</v>
          </cell>
          <cell r="Q27">
            <v>3.2999999999999918</v>
          </cell>
        </row>
        <row r="28">
          <cell r="B28" t="str">
            <v>I. Metallique</v>
          </cell>
          <cell r="C28">
            <v>14.637832118402594</v>
          </cell>
          <cell r="D28">
            <v>36.370120245458452</v>
          </cell>
          <cell r="E28">
            <v>-11.799999999999999</v>
          </cell>
          <cell r="F28">
            <v>2.4999999999999689</v>
          </cell>
          <cell r="G28">
            <v>6.7499999999999893</v>
          </cell>
          <cell r="H28">
            <v>6.6999999999999726</v>
          </cell>
          <cell r="I28">
            <v>12.700000000000022</v>
          </cell>
          <cell r="J28">
            <v>25.8</v>
          </cell>
          <cell r="K28">
            <v>40.09999999999998</v>
          </cell>
          <cell r="L28">
            <v>-21.799999999999965</v>
          </cell>
          <cell r="M28">
            <v>-17.024798056345258</v>
          </cell>
          <cell r="N28">
            <v>15.607147005203071</v>
          </cell>
          <cell r="O28">
            <v>1.7544444444399954</v>
          </cell>
          <cell r="P28">
            <v>-8.6531881813719522</v>
          </cell>
          <cell r="Q28">
            <v>3.0000000000000027</v>
          </cell>
        </row>
        <row r="29">
          <cell r="B29" t="str">
            <v>Mat. Transport</v>
          </cell>
          <cell r="C29">
            <v>0</v>
          </cell>
          <cell r="D29">
            <v>0</v>
          </cell>
          <cell r="E29">
            <v>-10</v>
          </cell>
          <cell r="F29">
            <v>9.8000000000000078</v>
          </cell>
          <cell r="G29">
            <v>0.80000000000002292</v>
          </cell>
          <cell r="H29">
            <v>8.8999999999999737</v>
          </cell>
          <cell r="I29">
            <v>19.284999999999997</v>
          </cell>
          <cell r="J29">
            <v>5.7700000000000085</v>
          </cell>
          <cell r="K29">
            <v>-29.300000000000004</v>
          </cell>
          <cell r="L29">
            <v>1.6900000000000137</v>
          </cell>
          <cell r="M29">
            <v>-9.2929115753886506</v>
          </cell>
          <cell r="N29">
            <v>-15.5783724032595</v>
          </cell>
          <cell r="O29">
            <v>1.4999999999999902</v>
          </cell>
          <cell r="P29">
            <v>2</v>
          </cell>
          <cell r="Q29">
            <v>2.0000000000000018</v>
          </cell>
        </row>
        <row r="30">
          <cell r="B30" t="str">
            <v>Appareil Elect</v>
          </cell>
          <cell r="C30">
            <v>19.302750245812138</v>
          </cell>
          <cell r="D30">
            <v>29.426675722255769</v>
          </cell>
          <cell r="E30">
            <v>-28.6</v>
          </cell>
          <cell r="F30">
            <v>13.499999999999979</v>
          </cell>
          <cell r="G30">
            <v>2.5000000000000355</v>
          </cell>
          <cell r="H30">
            <v>24.999999999999979</v>
          </cell>
          <cell r="I30">
            <v>0.69999999999998952</v>
          </cell>
          <cell r="J30">
            <v>2.8620313534428066</v>
          </cell>
          <cell r="K30">
            <v>-19.662857181907111</v>
          </cell>
          <cell r="L30">
            <v>-28.675662065328556</v>
          </cell>
          <cell r="M30">
            <v>-44.490313333995665</v>
          </cell>
          <cell r="N30">
            <v>-3.3668691298223252</v>
          </cell>
          <cell r="O30">
            <v>1.0000000000000231</v>
          </cell>
          <cell r="P30">
            <v>1</v>
          </cell>
          <cell r="Q30">
            <v>1.0000000000000009</v>
          </cell>
        </row>
        <row r="31">
          <cell r="B31" t="str">
            <v>I.papier</v>
          </cell>
          <cell r="C31">
            <v>56.410759779985909</v>
          </cell>
          <cell r="D31">
            <v>-1.1364428739498278</v>
          </cell>
          <cell r="E31">
            <v>-20.399999999999984</v>
          </cell>
          <cell r="F31">
            <v>10.80000000000001</v>
          </cell>
          <cell r="G31">
            <v>1.9999999999999796</v>
          </cell>
          <cell r="H31">
            <v>-11.000000000000011</v>
          </cell>
          <cell r="I31">
            <v>-0.8999999999999897</v>
          </cell>
          <cell r="J31">
            <v>0</v>
          </cell>
          <cell r="K31">
            <v>-19.000000000000007</v>
          </cell>
          <cell r="L31">
            <v>24.300000000000011</v>
          </cell>
          <cell r="M31">
            <v>22.737255602241689</v>
          </cell>
          <cell r="N31">
            <v>-10.169355415885073</v>
          </cell>
          <cell r="O31">
            <v>0</v>
          </cell>
          <cell r="P31">
            <v>2.9</v>
          </cell>
          <cell r="Q31">
            <v>1.0000000000000009</v>
          </cell>
        </row>
        <row r="32">
          <cell r="B32" t="str">
            <v>Autres</v>
          </cell>
          <cell r="C32">
            <v>31.827226292811961</v>
          </cell>
          <cell r="D32">
            <v>11.281654145277464</v>
          </cell>
          <cell r="E32">
            <v>-15</v>
          </cell>
          <cell r="F32">
            <v>10</v>
          </cell>
          <cell r="G32">
            <v>4.8440000000000003</v>
          </cell>
          <cell r="H32">
            <v>5</v>
          </cell>
          <cell r="I32">
            <v>-5.9870000000000001</v>
          </cell>
          <cell r="J32">
            <v>5</v>
          </cell>
          <cell r="K32">
            <v>10.6</v>
          </cell>
          <cell r="L32">
            <v>-7.3</v>
          </cell>
          <cell r="M32">
            <v>-13.537833638898034</v>
          </cell>
          <cell r="N32">
            <v>2</v>
          </cell>
          <cell r="O32">
            <v>-7.8</v>
          </cell>
          <cell r="P32">
            <v>2</v>
          </cell>
          <cell r="Q32">
            <v>1</v>
          </cell>
        </row>
        <row r="33">
          <cell r="B33" t="str">
            <v>ZFI</v>
          </cell>
          <cell r="C33">
            <v>19.799999999999997</v>
          </cell>
          <cell r="D33">
            <v>39.999999999999993</v>
          </cell>
          <cell r="E33">
            <v>-40</v>
          </cell>
          <cell r="F33">
            <v>76</v>
          </cell>
          <cell r="G33">
            <v>25</v>
          </cell>
          <cell r="H33">
            <v>0</v>
          </cell>
          <cell r="I33">
            <v>0</v>
          </cell>
          <cell r="J33">
            <v>28.6</v>
          </cell>
          <cell r="K33">
            <v>1.2000000000000011</v>
          </cell>
          <cell r="L33">
            <v>-16.229688847227642</v>
          </cell>
          <cell r="M33">
            <v>-14.000000000000002</v>
          </cell>
          <cell r="N33">
            <v>-0.7258006637406389</v>
          </cell>
          <cell r="O33">
            <v>3.5370563374126585</v>
          </cell>
          <cell r="P33">
            <v>5.9</v>
          </cell>
          <cell r="Q33">
            <v>2.0999999999999908</v>
          </cell>
        </row>
        <row r="34">
          <cell r="B34" t="str">
            <v>SECTEUR TERTIAIRE+BTP</v>
          </cell>
          <cell r="C34">
            <v>4.9839929512296655</v>
          </cell>
          <cell r="D34">
            <v>6.1318160252918696</v>
          </cell>
          <cell r="E34">
            <v>-15.049069737576881</v>
          </cell>
          <cell r="F34">
            <v>10.564343456530899</v>
          </cell>
          <cell r="G34">
            <v>5.9685074441830244</v>
          </cell>
          <cell r="H34">
            <v>6.1090610778559595</v>
          </cell>
          <cell r="I34">
            <v>7.4225806420969542</v>
          </cell>
          <cell r="J34">
            <v>7.7883770088372328</v>
          </cell>
          <cell r="K34">
            <v>8.2211767502635702</v>
          </cell>
          <cell r="L34">
            <v>-7.3205049156920836</v>
          </cell>
          <cell r="M34">
            <v>1.6825817620013117</v>
          </cell>
          <cell r="N34">
            <v>-0.17428773954316634</v>
          </cell>
          <cell r="O34">
            <v>2.9873271261501522</v>
          </cell>
          <cell r="P34">
            <v>1.3359125639439862</v>
          </cell>
          <cell r="Q34">
            <v>2.2989067206323099</v>
          </cell>
        </row>
        <row r="35">
          <cell r="B35" t="str">
            <v>B.T.P</v>
          </cell>
          <cell r="C35">
            <v>11.051342196825665</v>
          </cell>
          <cell r="D35">
            <v>13.5</v>
          </cell>
          <cell r="E35">
            <v>-15.144266786832638</v>
          </cell>
          <cell r="F35">
            <v>30</v>
          </cell>
          <cell r="G35">
            <v>28.999999999999996</v>
          </cell>
          <cell r="H35">
            <v>18.803643764816293</v>
          </cell>
          <cell r="I35">
            <v>27.62897173554142</v>
          </cell>
          <cell r="J35">
            <v>21.840255378358407</v>
          </cell>
          <cell r="K35">
            <v>27.624757397237154</v>
          </cell>
          <cell r="L35">
            <v>-17.692379130292966</v>
          </cell>
          <cell r="M35">
            <v>2.5760271249192668</v>
          </cell>
          <cell r="N35">
            <v>3.7040952903137692</v>
          </cell>
          <cell r="O35">
            <v>3.370456558384971</v>
          </cell>
          <cell r="P35">
            <v>3.3</v>
          </cell>
          <cell r="Q35">
            <v>3.0845318939329625</v>
          </cell>
        </row>
        <row r="36">
          <cell r="B36" t="str">
            <v>Transports de marchandises )</v>
          </cell>
          <cell r="C36">
            <v>4.5028792210276558</v>
          </cell>
          <cell r="D36">
            <v>5.6630703907310176</v>
          </cell>
          <cell r="E36">
            <v>-21.12223426502937</v>
          </cell>
          <cell r="F36">
            <v>15.922525325157434</v>
          </cell>
          <cell r="G36">
            <v>5.5947753077093987</v>
          </cell>
          <cell r="H36">
            <v>4.5146891796073119</v>
          </cell>
          <cell r="I36">
            <v>8.6999999999999957</v>
          </cell>
          <cell r="J36">
            <v>7.8228937310550917</v>
          </cell>
          <cell r="K36">
            <v>7.2594853844827556</v>
          </cell>
          <cell r="L36">
            <v>-10.299999999999986</v>
          </cell>
          <cell r="M36">
            <v>0.95138476770899594</v>
          </cell>
          <cell r="N36">
            <v>-1.6122145144952249</v>
          </cell>
          <cell r="O36">
            <v>3.5000000000000004</v>
          </cell>
          <cell r="P36">
            <v>3.7</v>
          </cell>
          <cell r="Q36">
            <v>3.4299999999999997</v>
          </cell>
        </row>
        <row r="37">
          <cell r="B37" t="str">
            <v>Transports de voyageurs    (</v>
          </cell>
          <cell r="C37">
            <v>-2.9226378042002454</v>
          </cell>
          <cell r="D37">
            <v>5.8911319061775158</v>
          </cell>
          <cell r="E37">
            <v>-35.440124670523673</v>
          </cell>
          <cell r="F37">
            <v>12.600955648594381</v>
          </cell>
          <cell r="G37">
            <v>6.3247424148886289</v>
          </cell>
          <cell r="H37">
            <v>7.4028945485762554</v>
          </cell>
          <cell r="I37">
            <v>3.0799381096280332</v>
          </cell>
          <cell r="J37">
            <v>8.1224035251859625</v>
          </cell>
          <cell r="K37">
            <v>4.6889904995389697</v>
          </cell>
          <cell r="L37">
            <v>-18.60450403859334</v>
          </cell>
          <cell r="M37">
            <v>6.7488581152585381</v>
          </cell>
          <cell r="N37">
            <v>-1.2</v>
          </cell>
          <cell r="O37">
            <v>10.099557220061616</v>
          </cell>
          <cell r="P37">
            <v>3.5</v>
          </cell>
          <cell r="Q37">
            <v>-2.5630000000000002</v>
          </cell>
        </row>
        <row r="38">
          <cell r="B38" t="str">
            <v>Auxi. Transport</v>
          </cell>
          <cell r="C38">
            <v>4.5028792210276558</v>
          </cell>
          <cell r="D38">
            <v>5.6630703907310176</v>
          </cell>
          <cell r="E38">
            <v>-21.12223426502937</v>
          </cell>
          <cell r="F38">
            <v>15.922525325157434</v>
          </cell>
          <cell r="G38">
            <v>5.3947753077093985</v>
          </cell>
          <cell r="H38">
            <v>5.9</v>
          </cell>
          <cell r="I38">
            <v>6.7809999999999997</v>
          </cell>
          <cell r="J38">
            <v>7.8</v>
          </cell>
          <cell r="K38">
            <v>5.8999999999999995</v>
          </cell>
          <cell r="L38">
            <v>-13.3</v>
          </cell>
          <cell r="M38">
            <v>-0.44006665360106778</v>
          </cell>
          <cell r="N38">
            <v>-14.127061630489546</v>
          </cell>
          <cell r="O38">
            <v>7.1</v>
          </cell>
          <cell r="P38">
            <v>3.6</v>
          </cell>
          <cell r="Q38">
            <v>2.5</v>
          </cell>
        </row>
        <row r="39">
          <cell r="B39" t="str">
            <v>Telecommunications</v>
          </cell>
          <cell r="C39">
            <v>8.8976431366793349</v>
          </cell>
          <cell r="D39">
            <v>5.5467397290366538</v>
          </cell>
          <cell r="E39">
            <v>-5.7</v>
          </cell>
          <cell r="F39">
            <v>8.4</v>
          </cell>
          <cell r="G39">
            <v>5</v>
          </cell>
          <cell r="H39">
            <v>5.2999999999999936</v>
          </cell>
          <cell r="I39">
            <v>11.989643891246281</v>
          </cell>
          <cell r="J39">
            <v>10.793156724358788</v>
          </cell>
          <cell r="K39">
            <v>20.900000000000006</v>
          </cell>
          <cell r="L39">
            <v>14.407669589847071</v>
          </cell>
          <cell r="M39">
            <v>9.9136467685200671</v>
          </cell>
          <cell r="N39">
            <v>4.677906004835064</v>
          </cell>
          <cell r="O39">
            <v>4.4099055474133175</v>
          </cell>
          <cell r="P39">
            <v>8.4510000000000307</v>
          </cell>
          <cell r="Q39">
            <v>2.0999999999999908</v>
          </cell>
        </row>
        <row r="40">
          <cell r="B40" t="str">
            <v>Commerce</v>
          </cell>
          <cell r="C40">
            <v>2.7920131149677827</v>
          </cell>
          <cell r="D40">
            <v>4.294549520958248</v>
          </cell>
          <cell r="E40">
            <v>-7.33861924855292</v>
          </cell>
          <cell r="F40">
            <v>4.1237891075596034</v>
          </cell>
          <cell r="G40">
            <v>3.4068070403567718</v>
          </cell>
          <cell r="H40">
            <v>4.5</v>
          </cell>
          <cell r="I40">
            <v>4.326990284283367</v>
          </cell>
          <cell r="J40">
            <v>3.8936633573255994</v>
          </cell>
          <cell r="K40">
            <v>3.3168596060694453</v>
          </cell>
          <cell r="L40">
            <v>3.9438276130061811</v>
          </cell>
          <cell r="M40">
            <v>-1.3570083942699651</v>
          </cell>
          <cell r="N40">
            <v>2.0612295516856172</v>
          </cell>
          <cell r="O40">
            <v>1.9297455467575553</v>
          </cell>
          <cell r="P40">
            <v>-3.3691701579780187</v>
          </cell>
          <cell r="Q40">
            <v>2.8741644548069711</v>
          </cell>
        </row>
        <row r="41">
          <cell r="B41" t="str">
            <v>Banque</v>
          </cell>
          <cell r="C41">
            <v>9.3625887144560007</v>
          </cell>
          <cell r="D41">
            <v>8.0637051349412125</v>
          </cell>
          <cell r="E41">
            <v>5</v>
          </cell>
          <cell r="F41">
            <v>12.5</v>
          </cell>
          <cell r="G41">
            <v>5</v>
          </cell>
          <cell r="H41">
            <v>6.6000000000000005</v>
          </cell>
          <cell r="I41">
            <v>14.193000000000003</v>
          </cell>
          <cell r="J41">
            <v>8.9</v>
          </cell>
          <cell r="K41">
            <v>4</v>
          </cell>
          <cell r="L41">
            <v>16.7</v>
          </cell>
          <cell r="M41">
            <v>9.75</v>
          </cell>
          <cell r="N41">
            <v>1.3</v>
          </cell>
          <cell r="O41">
            <v>5.26</v>
          </cell>
          <cell r="P41">
            <v>8.093</v>
          </cell>
          <cell r="Q41">
            <v>5.3</v>
          </cell>
        </row>
        <row r="42">
          <cell r="B42" t="str">
            <v>Assurance</v>
          </cell>
          <cell r="C42">
            <v>7.5</v>
          </cell>
          <cell r="D42">
            <v>7.5</v>
          </cell>
          <cell r="E42">
            <v>-15</v>
          </cell>
          <cell r="F42">
            <v>5</v>
          </cell>
          <cell r="G42">
            <v>4</v>
          </cell>
          <cell r="H42">
            <v>5.3</v>
          </cell>
          <cell r="I42">
            <v>10.646000000000001</v>
          </cell>
          <cell r="J42">
            <v>6</v>
          </cell>
          <cell r="K42">
            <v>14.2</v>
          </cell>
          <cell r="L42">
            <v>7.5</v>
          </cell>
          <cell r="M42">
            <v>16.737393399602539</v>
          </cell>
          <cell r="N42">
            <v>10.8</v>
          </cell>
          <cell r="O42">
            <v>1.4000000000000001</v>
          </cell>
          <cell r="P42">
            <v>7.7539999999999996</v>
          </cell>
          <cell r="Q42">
            <v>-3.4259999999999997</v>
          </cell>
        </row>
        <row r="43">
          <cell r="B43" t="str">
            <v>Services rend. aux entreprises   )</v>
          </cell>
          <cell r="C43">
            <v>10.04407138400267</v>
          </cell>
          <cell r="D43">
            <v>8.6550000000000118</v>
          </cell>
          <cell r="E43">
            <v>-19.3</v>
          </cell>
          <cell r="F43">
            <v>10</v>
          </cell>
          <cell r="G43">
            <v>6.5</v>
          </cell>
          <cell r="H43">
            <v>7.0000000000000009</v>
          </cell>
          <cell r="I43">
            <v>5.5</v>
          </cell>
          <cell r="J43">
            <v>7.9</v>
          </cell>
          <cell r="K43">
            <v>8.3000000000000007</v>
          </cell>
          <cell r="L43">
            <v>-14.399999999999999</v>
          </cell>
          <cell r="M43">
            <v>0.69400236478480704</v>
          </cell>
          <cell r="N43">
            <v>-1.5</v>
          </cell>
          <cell r="O43">
            <v>0.83209878865650699</v>
          </cell>
          <cell r="P43">
            <v>0.8</v>
          </cell>
          <cell r="Q43">
            <v>1.2</v>
          </cell>
        </row>
        <row r="44">
          <cell r="B44" t="str">
            <v>Administration</v>
          </cell>
          <cell r="C44">
            <v>0</v>
          </cell>
          <cell r="D44">
            <v>2.0000000000000018</v>
          </cell>
          <cell r="E44">
            <v>2.0000000000000018</v>
          </cell>
          <cell r="F44">
            <v>6.0000000000000053</v>
          </cell>
          <cell r="G44">
            <v>1.6150000000000109</v>
          </cell>
          <cell r="H44">
            <v>3.0000000000000027</v>
          </cell>
          <cell r="I44">
            <v>2.0599999999999952</v>
          </cell>
          <cell r="J44">
            <v>3.0000000000000027</v>
          </cell>
          <cell r="K44">
            <v>3.0000000000000027</v>
          </cell>
          <cell r="L44">
            <v>-5.0000000000000044</v>
          </cell>
          <cell r="M44">
            <v>1.0000000000000009</v>
          </cell>
          <cell r="N44">
            <v>1.0000000000000009</v>
          </cell>
          <cell r="O44">
            <v>1.0999999999999899</v>
          </cell>
          <cell r="P44">
            <v>1</v>
          </cell>
          <cell r="Q44">
            <v>1.384232302517896</v>
          </cell>
        </row>
        <row r="45">
          <cell r="B45" t="str">
            <v>Serv. banc. non imputes</v>
          </cell>
          <cell r="C45">
            <v>9.3625887144560007</v>
          </cell>
          <cell r="D45">
            <v>8.0637051349412125</v>
          </cell>
          <cell r="E45">
            <v>5</v>
          </cell>
          <cell r="F45">
            <v>12.5</v>
          </cell>
          <cell r="G45">
            <v>5</v>
          </cell>
          <cell r="H45">
            <v>6.6000000000000005</v>
          </cell>
          <cell r="I45">
            <v>14.193000000000003</v>
          </cell>
          <cell r="J45">
            <v>8.9</v>
          </cell>
          <cell r="K45">
            <v>4</v>
          </cell>
          <cell r="L45">
            <v>16.7</v>
          </cell>
          <cell r="M45">
            <v>9.75</v>
          </cell>
          <cell r="N45">
            <v>1.3</v>
          </cell>
          <cell r="O45">
            <v>5.26</v>
          </cell>
          <cell r="P45">
            <v>8.093</v>
          </cell>
          <cell r="Q45">
            <v>5.3</v>
          </cell>
        </row>
        <row r="46">
          <cell r="B46" t="str">
            <v>TAUX DE CROISSANCE PAR SECTEUR</v>
          </cell>
        </row>
        <row r="47">
          <cell r="B47" t="str">
            <v>PRIMAIRE</v>
          </cell>
        </row>
        <row r="48">
          <cell r="B48" t="str">
            <v>SECONDAIRE</v>
          </cell>
        </row>
        <row r="49">
          <cell r="B49" t="str">
            <v>TERTIAIRE</v>
          </cell>
        </row>
        <row r="51">
          <cell r="B51" t="str">
            <v>Validation saisie CNA</v>
          </cell>
          <cell r="C51" t="str">
            <v>d</v>
          </cell>
          <cell r="D51" t="str">
            <v>d</v>
          </cell>
          <cell r="E51" t="str">
            <v>d</v>
          </cell>
          <cell r="F51" t="str">
            <v>d</v>
          </cell>
          <cell r="G51" t="str">
            <v>d</v>
          </cell>
          <cell r="H51" t="str">
            <v>d</v>
          </cell>
          <cell r="I51" t="str">
            <v>d</v>
          </cell>
          <cell r="J51" t="str">
            <v>d</v>
          </cell>
          <cell r="K51" t="str">
            <v>d</v>
          </cell>
          <cell r="L51" t="str">
            <v>d</v>
          </cell>
          <cell r="M51" t="str">
            <v>d</v>
          </cell>
          <cell r="N51" t="str">
            <v>d</v>
          </cell>
          <cell r="O51" t="str">
            <v>d</v>
          </cell>
          <cell r="P51" t="str">
            <v>d</v>
          </cell>
          <cell r="Q51" t="str">
            <v>d</v>
          </cell>
        </row>
        <row r="52">
          <cell r="B52" t="str">
            <v>Colonnes saisies</v>
          </cell>
          <cell r="C52">
            <v>1</v>
          </cell>
          <cell r="D52">
            <v>2</v>
          </cell>
          <cell r="E52">
            <v>3</v>
          </cell>
          <cell r="F52">
            <v>4</v>
          </cell>
          <cell r="G52">
            <v>5</v>
          </cell>
          <cell r="H52">
            <v>6</v>
          </cell>
          <cell r="I52">
            <v>7</v>
          </cell>
          <cell r="J52">
            <v>8</v>
          </cell>
          <cell r="K52">
            <v>9</v>
          </cell>
          <cell r="L52">
            <v>10</v>
          </cell>
          <cell r="M52">
            <v>11</v>
          </cell>
          <cell r="N52">
            <v>12</v>
          </cell>
          <cell r="O52">
            <v>13</v>
          </cell>
          <cell r="P52">
            <v>14</v>
          </cell>
          <cell r="Q52">
            <v>15</v>
          </cell>
          <cell r="R52" t="str">
            <v/>
          </cell>
          <cell r="S52" t="str">
            <v/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">
          <cell r="A1">
            <v>1</v>
          </cell>
          <cell r="D1">
            <v>39083</v>
          </cell>
          <cell r="E1">
            <v>39083</v>
          </cell>
          <cell r="F1">
            <v>2008</v>
          </cell>
          <cell r="G1">
            <v>2008</v>
          </cell>
          <cell r="H1">
            <v>2009</v>
          </cell>
          <cell r="I1">
            <v>2009</v>
          </cell>
          <cell r="J1">
            <v>2010</v>
          </cell>
          <cell r="K1">
            <v>2010</v>
          </cell>
          <cell r="L1">
            <v>2011</v>
          </cell>
          <cell r="M1">
            <v>2011</v>
          </cell>
          <cell r="N1">
            <v>2012</v>
          </cell>
          <cell r="O1">
            <v>2012</v>
          </cell>
          <cell r="P1">
            <v>2013</v>
          </cell>
          <cell r="Q1">
            <v>2013</v>
          </cell>
          <cell r="R1">
            <v>2378</v>
          </cell>
          <cell r="S1">
            <v>2014</v>
          </cell>
          <cell r="T1">
            <v>2743</v>
          </cell>
          <cell r="U1">
            <v>2015</v>
          </cell>
          <cell r="V1">
            <v>2016</v>
          </cell>
          <cell r="W1">
            <v>2016</v>
          </cell>
        </row>
        <row r="2">
          <cell r="A2">
            <v>2</v>
          </cell>
          <cell r="B2" t="str">
            <v>Code</v>
          </cell>
          <cell r="C2" t="str">
            <v>Nomenclature CITI</v>
          </cell>
          <cell r="D2" t="str">
            <v>1er sem.</v>
          </cell>
          <cell r="E2" t="str">
            <v>2ème sem.</v>
          </cell>
          <cell r="F2" t="str">
            <v>1er sem.</v>
          </cell>
          <cell r="G2" t="str">
            <v>2ème sem.</v>
          </cell>
          <cell r="H2" t="str">
            <v>1er sem.</v>
          </cell>
          <cell r="I2" t="str">
            <v>2ème sem.</v>
          </cell>
          <cell r="J2" t="str">
            <v>1er sem.</v>
          </cell>
          <cell r="K2" t="str">
            <v>2ème sem.</v>
          </cell>
          <cell r="L2" t="str">
            <v>1er sem.</v>
          </cell>
          <cell r="M2" t="str">
            <v>2ème sem.</v>
          </cell>
          <cell r="N2" t="str">
            <v>1er sem.</v>
          </cell>
          <cell r="O2" t="str">
            <v>2ème sem.</v>
          </cell>
          <cell r="P2" t="str">
            <v>1er sem.</v>
          </cell>
          <cell r="Q2" t="str">
            <v>2ème sem.</v>
          </cell>
          <cell r="R2" t="str">
            <v>1er sem.</v>
          </cell>
          <cell r="S2" t="str">
            <v>2ème sem.</v>
          </cell>
          <cell r="T2" t="str">
            <v>1er sem.</v>
          </cell>
          <cell r="U2" t="str">
            <v>2ème sem.</v>
          </cell>
          <cell r="V2" t="str">
            <v>1er sem.</v>
          </cell>
          <cell r="W2" t="str">
            <v>2ème sem.</v>
          </cell>
          <cell r="X2" t="str">
            <v>1er sem.</v>
          </cell>
          <cell r="Y2" t="str">
            <v>2ème sem.</v>
          </cell>
          <cell r="Z2" t="str">
            <v>1er sem.</v>
          </cell>
          <cell r="AA2" t="str">
            <v>2ème sem.</v>
          </cell>
          <cell r="AB2" t="str">
            <v>1er sem.</v>
          </cell>
          <cell r="AC2" t="str">
            <v>2ème sem.</v>
          </cell>
          <cell r="AD2" t="str">
            <v>1er sem.</v>
          </cell>
          <cell r="AE2" t="str">
            <v>2ème sem.</v>
          </cell>
          <cell r="AF2" t="str">
            <v>1er sem.</v>
          </cell>
          <cell r="AG2" t="str">
            <v>2ème sem.</v>
          </cell>
          <cell r="AH2" t="str">
            <v>1er sem.</v>
          </cell>
          <cell r="AI2" t="str">
            <v>2ème sem.</v>
          </cell>
          <cell r="AJ2" t="str">
            <v>1er sem.</v>
          </cell>
          <cell r="AK2" t="str">
            <v>2ème sem.</v>
          </cell>
          <cell r="AL2" t="str">
            <v>1er sem.</v>
          </cell>
          <cell r="AM2" t="str">
            <v>2ème sem.</v>
          </cell>
          <cell r="AN2" t="str">
            <v>1er sem.</v>
          </cell>
          <cell r="AO2" t="str">
            <v>2ème sem.</v>
          </cell>
          <cell r="AP2" t="str">
            <v>1er sem.</v>
          </cell>
          <cell r="AQ2" t="str">
            <v>2ème sem.</v>
          </cell>
          <cell r="AR2" t="str">
            <v>1er sem.</v>
          </cell>
          <cell r="AS2" t="str">
            <v>2ème sem.</v>
          </cell>
          <cell r="AT2" t="str">
            <v>1er sem.</v>
          </cell>
          <cell r="AU2" t="str">
            <v>2ème sem.</v>
          </cell>
          <cell r="AV2" t="str">
            <v>1er sem.</v>
          </cell>
          <cell r="AW2" t="str">
            <v>2ème sem.</v>
          </cell>
          <cell r="AX2" t="str">
            <v>1er sem.</v>
          </cell>
          <cell r="AY2" t="str">
            <v>2ème sem.</v>
          </cell>
          <cell r="AZ2" t="str">
            <v>1er sem.</v>
          </cell>
          <cell r="BA2" t="str">
            <v>2ème sem.</v>
          </cell>
          <cell r="BB2" t="str">
            <v>1er sem.</v>
          </cell>
          <cell r="BC2" t="str">
            <v>2ème sem.</v>
          </cell>
          <cell r="BD2" t="str">
            <v>1er sem.</v>
          </cell>
          <cell r="BE2" t="str">
            <v>2ème sem.</v>
          </cell>
          <cell r="BF2" t="str">
            <v>1er sem.</v>
          </cell>
          <cell r="BG2" t="str">
            <v>2ème sem.</v>
          </cell>
          <cell r="BH2" t="str">
            <v>1er sem.</v>
          </cell>
          <cell r="BI2" t="str">
            <v>2ème sem.</v>
          </cell>
          <cell r="BJ2" t="str">
            <v>1er sem.</v>
          </cell>
          <cell r="BK2" t="str">
            <v>2ème sem.</v>
          </cell>
        </row>
        <row r="3">
          <cell r="N3" t="str">
            <v>p</v>
          </cell>
          <cell r="O3" t="str">
            <v>p</v>
          </cell>
        </row>
        <row r="4">
          <cell r="C4" t="str">
            <v>Industrie de boissons et Fabrication de produits alimentaires</v>
          </cell>
          <cell r="D4">
            <v>80.5</v>
          </cell>
          <cell r="E4">
            <v>119.3</v>
          </cell>
          <cell r="F4">
            <v>67.099999999999994</v>
          </cell>
          <cell r="G4">
            <v>127.5</v>
          </cell>
          <cell r="H4">
            <v>96.4</v>
          </cell>
          <cell r="I4">
            <v>98.2</v>
          </cell>
          <cell r="J4">
            <v>79</v>
          </cell>
          <cell r="K4">
            <v>79</v>
          </cell>
          <cell r="L4">
            <v>98.1</v>
          </cell>
          <cell r="M4">
            <v>174</v>
          </cell>
          <cell r="N4">
            <v>39.6</v>
          </cell>
          <cell r="O4">
            <v>40</v>
          </cell>
        </row>
        <row r="5">
          <cell r="C5" t="str">
            <v>Fabrication de produits à base de tabac</v>
          </cell>
          <cell r="D5">
            <v>125.2</v>
          </cell>
          <cell r="E5">
            <v>133.19999999999999</v>
          </cell>
          <cell r="F5">
            <v>126.2</v>
          </cell>
          <cell r="G5">
            <v>131.19999999999999</v>
          </cell>
          <cell r="H5">
            <v>105.3</v>
          </cell>
          <cell r="I5">
            <v>103.2</v>
          </cell>
          <cell r="J5">
            <v>115.5</v>
          </cell>
          <cell r="K5">
            <v>109.5</v>
          </cell>
          <cell r="L5">
            <v>101.2</v>
          </cell>
          <cell r="M5">
            <v>91.1</v>
          </cell>
          <cell r="N5">
            <v>100.3</v>
          </cell>
          <cell r="O5">
            <v>101.4</v>
          </cell>
        </row>
        <row r="6">
          <cell r="C6" t="str">
            <v xml:space="preserve">Fabrication de textiles </v>
          </cell>
          <cell r="D6">
            <v>133.69999999999999</v>
          </cell>
          <cell r="E6">
            <v>124</v>
          </cell>
          <cell r="F6">
            <v>97.9</v>
          </cell>
          <cell r="G6">
            <v>94.5</v>
          </cell>
          <cell r="H6">
            <v>73.599999999999994</v>
          </cell>
          <cell r="I6">
            <v>66.400000000000006</v>
          </cell>
          <cell r="J6">
            <v>116.6</v>
          </cell>
          <cell r="K6">
            <v>129.4</v>
          </cell>
          <cell r="L6">
            <v>121</v>
          </cell>
          <cell r="M6">
            <v>83.2</v>
          </cell>
          <cell r="N6">
            <v>77</v>
          </cell>
          <cell r="O6">
            <v>78.900000000000006</v>
          </cell>
        </row>
        <row r="7">
          <cell r="C7" t="str">
            <v xml:space="preserve"> Fabrication d'articles d'habillements </v>
          </cell>
          <cell r="D7">
            <v>109.6</v>
          </cell>
          <cell r="E7">
            <v>167.5</v>
          </cell>
          <cell r="F7">
            <v>169.9</v>
          </cell>
          <cell r="G7">
            <v>119.6</v>
          </cell>
          <cell r="H7">
            <v>122.1</v>
          </cell>
          <cell r="I7">
            <v>131.4</v>
          </cell>
          <cell r="J7">
            <v>72.400000000000006</v>
          </cell>
          <cell r="K7">
            <v>91.2</v>
          </cell>
          <cell r="L7">
            <v>119.2</v>
          </cell>
          <cell r="M7">
            <v>140.69999999999999</v>
          </cell>
          <cell r="N7">
            <v>128</v>
          </cell>
          <cell r="O7">
            <v>100</v>
          </cell>
        </row>
        <row r="8">
          <cell r="C8" t="str">
            <v>Industrie des Cuirs et Chaussures</v>
          </cell>
          <cell r="D8">
            <v>100</v>
          </cell>
          <cell r="E8">
            <v>71</v>
          </cell>
          <cell r="F8">
            <v>100</v>
          </cell>
          <cell r="G8">
            <v>100</v>
          </cell>
          <cell r="H8">
            <v>139.4</v>
          </cell>
          <cell r="I8">
            <v>139.4</v>
          </cell>
          <cell r="J8">
            <v>76.2</v>
          </cell>
          <cell r="K8">
            <v>87.8</v>
          </cell>
          <cell r="L8">
            <v>81.900000000000006</v>
          </cell>
          <cell r="M8">
            <v>124.4</v>
          </cell>
          <cell r="N8">
            <v>70.099999999999994</v>
          </cell>
          <cell r="O8">
            <v>67.900000000000006</v>
          </cell>
        </row>
        <row r="9">
          <cell r="C9" t="str">
            <v>Industrie du Bois (sauf fabrication de meubles)</v>
          </cell>
          <cell r="D9">
            <v>70.5</v>
          </cell>
          <cell r="E9">
            <v>72.8</v>
          </cell>
          <cell r="F9">
            <v>85.8</v>
          </cell>
          <cell r="G9">
            <v>85.8</v>
          </cell>
          <cell r="H9">
            <v>44.7</v>
          </cell>
          <cell r="I9">
            <v>11.2</v>
          </cell>
          <cell r="L9">
            <v>16.600000000000001</v>
          </cell>
          <cell r="M9">
            <v>34.700000000000003</v>
          </cell>
          <cell r="N9">
            <v>96.8</v>
          </cell>
          <cell r="O9">
            <v>96.8</v>
          </cell>
        </row>
        <row r="10">
          <cell r="C10" t="str">
            <v>Fabrication de papier, de carton et d'articles en papier et carton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55.8</v>
          </cell>
          <cell r="K10">
            <v>55.8</v>
          </cell>
          <cell r="L10">
            <v>38.4</v>
          </cell>
          <cell r="M10">
            <v>49.3</v>
          </cell>
          <cell r="N10">
            <v>100.2</v>
          </cell>
          <cell r="O10">
            <v>101.2</v>
          </cell>
        </row>
        <row r="11">
          <cell r="C11" t="str">
            <v>Edition et imprimerie et reproduction supports enregistrés</v>
          </cell>
          <cell r="D11">
            <v>171.6</v>
          </cell>
          <cell r="E11">
            <v>82.8</v>
          </cell>
          <cell r="F11">
            <v>87.8</v>
          </cell>
          <cell r="G11">
            <v>38.700000000000003</v>
          </cell>
          <cell r="H11">
            <v>63.2</v>
          </cell>
          <cell r="I11">
            <v>63.2</v>
          </cell>
          <cell r="J11" t="str">
            <v>-</v>
          </cell>
          <cell r="K11" t="str">
            <v>-</v>
          </cell>
          <cell r="L11">
            <v>65.400000000000006</v>
          </cell>
          <cell r="M11">
            <v>97.9</v>
          </cell>
          <cell r="N11">
            <v>82.6</v>
          </cell>
          <cell r="O11">
            <v>84.3</v>
          </cell>
        </row>
        <row r="12">
          <cell r="C12" t="str">
            <v>Produits chimiques -Produits pharmaceutiques - Corps Gras</v>
          </cell>
          <cell r="D12">
            <v>61</v>
          </cell>
          <cell r="E12">
            <v>89.9</v>
          </cell>
          <cell r="F12">
            <v>81.5</v>
          </cell>
          <cell r="G12">
            <v>46.4</v>
          </cell>
          <cell r="H12">
            <v>53.3</v>
          </cell>
          <cell r="I12">
            <v>53.3</v>
          </cell>
          <cell r="J12">
            <v>74.900000000000006</v>
          </cell>
          <cell r="K12">
            <v>80.599999999999994</v>
          </cell>
          <cell r="L12">
            <v>80.8</v>
          </cell>
          <cell r="M12">
            <v>74.3</v>
          </cell>
          <cell r="N12">
            <v>84.8</v>
          </cell>
          <cell r="O12">
            <v>81.599999999999994</v>
          </cell>
        </row>
        <row r="13">
          <cell r="C13" t="str">
            <v>Fabrication d'articles en caoutchouc et en matières plastiques</v>
          </cell>
          <cell r="D13">
            <v>80.7</v>
          </cell>
          <cell r="E13">
            <v>40.299999999999997</v>
          </cell>
          <cell r="F13">
            <v>111.7</v>
          </cell>
          <cell r="G13">
            <v>111.7</v>
          </cell>
          <cell r="H13">
            <v>134</v>
          </cell>
          <cell r="I13">
            <v>136.30000000000001</v>
          </cell>
          <cell r="J13">
            <v>99.7</v>
          </cell>
          <cell r="K13">
            <v>32.799999999999997</v>
          </cell>
          <cell r="L13">
            <v>100.9</v>
          </cell>
          <cell r="M13">
            <v>60.2</v>
          </cell>
          <cell r="N13">
            <v>100.9</v>
          </cell>
          <cell r="O13">
            <v>102.8</v>
          </cell>
        </row>
        <row r="14">
          <cell r="C14" t="str">
            <v>Fabrication de produits minéraux non métalliques</v>
          </cell>
          <cell r="D14">
            <v>100</v>
          </cell>
          <cell r="E14">
            <v>25</v>
          </cell>
          <cell r="F14">
            <v>100</v>
          </cell>
          <cell r="G14">
            <v>17</v>
          </cell>
          <cell r="H14">
            <v>67.8</v>
          </cell>
          <cell r="I14">
            <v>63.8</v>
          </cell>
          <cell r="J14">
            <v>76.2</v>
          </cell>
          <cell r="K14">
            <v>76.2</v>
          </cell>
          <cell r="L14">
            <v>76.900000000000006</v>
          </cell>
          <cell r="M14">
            <v>104.5</v>
          </cell>
          <cell r="N14">
            <v>88.2</v>
          </cell>
          <cell r="O14">
            <v>89.9</v>
          </cell>
        </row>
        <row r="15">
          <cell r="C15" t="str">
            <v>Fabrication d’ouvrage en métaux</v>
          </cell>
          <cell r="D15">
            <v>113</v>
          </cell>
          <cell r="E15">
            <v>89.5</v>
          </cell>
          <cell r="F15">
            <v>113</v>
          </cell>
          <cell r="G15">
            <v>89.5</v>
          </cell>
          <cell r="H15">
            <v>108.8</v>
          </cell>
          <cell r="I15">
            <v>86</v>
          </cell>
          <cell r="J15">
            <v>139.9</v>
          </cell>
          <cell r="K15">
            <v>139.9</v>
          </cell>
          <cell r="L15">
            <v>51.8</v>
          </cell>
          <cell r="M15">
            <v>49</v>
          </cell>
          <cell r="N15">
            <v>102.5</v>
          </cell>
          <cell r="O15">
            <v>103.6</v>
          </cell>
        </row>
        <row r="16">
          <cell r="C16" t="str">
            <v>Fabrication d'instruments médicaux, de précision, d'optique et d'horlogerie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>
            <v>82.8</v>
          </cell>
          <cell r="M16">
            <v>91.4</v>
          </cell>
          <cell r="N16">
            <v>86.3</v>
          </cell>
          <cell r="O16">
            <v>86.3</v>
          </cell>
        </row>
        <row r="17">
          <cell r="C17" t="str">
            <v>Fabrication de meubles ; Activités de fabrication nca</v>
          </cell>
          <cell r="D17">
            <v>100</v>
          </cell>
          <cell r="E17">
            <v>92.8</v>
          </cell>
          <cell r="F17">
            <v>51.2</v>
          </cell>
          <cell r="G17">
            <v>51.4</v>
          </cell>
          <cell r="H17">
            <v>49</v>
          </cell>
          <cell r="I17">
            <v>69.3</v>
          </cell>
          <cell r="J17">
            <v>98.5</v>
          </cell>
          <cell r="K17">
            <v>103.6</v>
          </cell>
          <cell r="L17">
            <v>120</v>
          </cell>
          <cell r="M17">
            <v>109.6</v>
          </cell>
          <cell r="N17">
            <v>100.9</v>
          </cell>
          <cell r="O17">
            <v>102</v>
          </cell>
        </row>
        <row r="18">
          <cell r="C18" t="str">
            <v>Récupération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</row>
        <row r="19">
          <cell r="C19" t="str">
            <v>IPI Global</v>
          </cell>
          <cell r="D19">
            <v>109.3</v>
          </cell>
          <cell r="E19">
            <v>140.30000000000001</v>
          </cell>
          <cell r="F19">
            <v>133.1</v>
          </cell>
          <cell r="G19">
            <v>116.8</v>
          </cell>
          <cell r="H19">
            <v>105.8</v>
          </cell>
          <cell r="I19">
            <v>108.8</v>
          </cell>
          <cell r="J19">
            <v>92.4</v>
          </cell>
          <cell r="K19">
            <v>96.2</v>
          </cell>
          <cell r="L19">
            <v>101.1</v>
          </cell>
          <cell r="M19">
            <v>107.9</v>
          </cell>
          <cell r="N19">
            <v>84.6</v>
          </cell>
          <cell r="O19">
            <v>82.3</v>
          </cell>
        </row>
        <row r="20">
          <cell r="C20" t="str">
            <v>Validation saisie TOFE</v>
          </cell>
          <cell r="D20" t="str">
            <v>d</v>
          </cell>
          <cell r="E20" t="str">
            <v>d</v>
          </cell>
          <cell r="F20" t="str">
            <v>d</v>
          </cell>
          <cell r="G20" t="str">
            <v>d</v>
          </cell>
          <cell r="H20" t="str">
            <v>d</v>
          </cell>
          <cell r="I20" t="str">
            <v>d</v>
          </cell>
          <cell r="J20" t="str">
            <v>d</v>
          </cell>
          <cell r="K20" t="str">
            <v>d</v>
          </cell>
          <cell r="L20" t="str">
            <v>d</v>
          </cell>
          <cell r="M20" t="str">
            <v>d</v>
          </cell>
          <cell r="N20" t="str">
            <v>d</v>
          </cell>
          <cell r="O20" t="str">
            <v>d</v>
          </cell>
        </row>
        <row r="21">
          <cell r="C21" t="str">
            <v>Colonnes saisies</v>
          </cell>
          <cell r="D21">
            <v>2</v>
          </cell>
          <cell r="E21">
            <v>3</v>
          </cell>
          <cell r="F21">
            <v>4</v>
          </cell>
          <cell r="G21">
            <v>5</v>
          </cell>
          <cell r="H21">
            <v>6</v>
          </cell>
          <cell r="I21">
            <v>7</v>
          </cell>
          <cell r="J21">
            <v>8</v>
          </cell>
          <cell r="K21">
            <v>9</v>
          </cell>
          <cell r="L21">
            <v>10</v>
          </cell>
          <cell r="M21">
            <v>11</v>
          </cell>
          <cell r="N21">
            <v>12</v>
          </cell>
          <cell r="O21">
            <v>13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3">
          <cell r="D23">
            <v>39083</v>
          </cell>
          <cell r="E23">
            <v>39449</v>
          </cell>
          <cell r="F23">
            <v>39815</v>
          </cell>
          <cell r="G23">
            <v>40181</v>
          </cell>
          <cell r="H23">
            <v>40547</v>
          </cell>
          <cell r="I23">
            <v>40913</v>
          </cell>
          <cell r="J23">
            <v>41279</v>
          </cell>
          <cell r="K23">
            <v>41645</v>
          </cell>
          <cell r="L23">
            <v>42011</v>
          </cell>
          <cell r="M23">
            <v>42377</v>
          </cell>
          <cell r="N23">
            <v>42743</v>
          </cell>
          <cell r="O23">
            <v>43109</v>
          </cell>
        </row>
        <row r="24">
          <cell r="E24" t="str">
            <v/>
          </cell>
          <cell r="F24" t="str">
            <v/>
          </cell>
          <cell r="G24" t="str">
            <v>r</v>
          </cell>
          <cell r="H24" t="str">
            <v/>
          </cell>
        </row>
        <row r="25">
          <cell r="C25" t="str">
            <v>Industrie de boissons et Fabrication de produits alimentaires</v>
          </cell>
          <cell r="E25">
            <v>55</v>
          </cell>
          <cell r="F25">
            <v>12.6</v>
          </cell>
          <cell r="G25">
            <v>13.5</v>
          </cell>
          <cell r="H25">
            <v>12.6</v>
          </cell>
        </row>
        <row r="26">
          <cell r="C26" t="str">
            <v>Fabrication de produits à base de tabac</v>
          </cell>
          <cell r="E26">
            <v>12.1</v>
          </cell>
          <cell r="F26">
            <v>17.899999999999999</v>
          </cell>
          <cell r="G26">
            <v>12.6</v>
          </cell>
          <cell r="H26">
            <v>12.7</v>
          </cell>
        </row>
        <row r="27">
          <cell r="C27" t="str">
            <v xml:space="preserve">Fabrication de textiles </v>
          </cell>
          <cell r="E27">
            <v>6.3</v>
          </cell>
          <cell r="F27">
            <v>14.3</v>
          </cell>
          <cell r="G27">
            <v>26.8</v>
          </cell>
          <cell r="H27">
            <v>32.9</v>
          </cell>
        </row>
        <row r="28">
          <cell r="C28" t="str">
            <v xml:space="preserve"> Fabrication d'articles d'habillements </v>
          </cell>
          <cell r="E28">
            <v>11.3</v>
          </cell>
          <cell r="F28">
            <v>23.4</v>
          </cell>
          <cell r="G28">
            <v>12.1</v>
          </cell>
          <cell r="H28">
            <v>11.8</v>
          </cell>
        </row>
        <row r="29">
          <cell r="C29" t="str">
            <v>Industrie des Cuirs et Chaussures</v>
          </cell>
          <cell r="E29">
            <v>0</v>
          </cell>
          <cell r="F29">
            <v>0</v>
          </cell>
          <cell r="G29">
            <v>1.4</v>
          </cell>
          <cell r="H29">
            <v>1.4</v>
          </cell>
        </row>
        <row r="30">
          <cell r="C30" t="str">
            <v>Industrie du Bois (sauf fabrication de meubles)</v>
          </cell>
          <cell r="E30">
            <v>0.1</v>
          </cell>
          <cell r="F30">
            <v>0.1</v>
          </cell>
          <cell r="G30">
            <v>0.1</v>
          </cell>
          <cell r="H30">
            <v>0</v>
          </cell>
        </row>
        <row r="31">
          <cell r="C31" t="str">
            <v>Fabrication de papier, de carton et d'articles en papier et carton</v>
          </cell>
          <cell r="E31">
            <v>0.2</v>
          </cell>
          <cell r="F31">
            <v>0.2</v>
          </cell>
          <cell r="G31">
            <v>0.5</v>
          </cell>
          <cell r="H31">
            <v>0.2</v>
          </cell>
        </row>
        <row r="32">
          <cell r="C32" t="str">
            <v>Edition et imprimerie et reproduction supports enregistrés</v>
          </cell>
          <cell r="E32" t="str">
            <v>-</v>
          </cell>
          <cell r="F32" t="str">
            <v>-</v>
          </cell>
          <cell r="G32">
            <v>0.3</v>
          </cell>
          <cell r="H32">
            <v>0.2</v>
          </cell>
        </row>
        <row r="33">
          <cell r="C33" t="str">
            <v>Produits chimiques -Produits pharmaceutiques - Corps Gras</v>
          </cell>
          <cell r="E33">
            <v>2.4</v>
          </cell>
          <cell r="F33">
            <v>5.0999999999999996</v>
          </cell>
          <cell r="G33">
            <v>6.7</v>
          </cell>
          <cell r="H33">
            <v>5.7</v>
          </cell>
        </row>
        <row r="34">
          <cell r="C34" t="str">
            <v>Fabrication d'articles en caoutchouc et en matières plastiques</v>
          </cell>
          <cell r="E34">
            <v>0.2</v>
          </cell>
          <cell r="F34">
            <v>2.5</v>
          </cell>
          <cell r="G34">
            <v>1</v>
          </cell>
          <cell r="H34">
            <v>0.7</v>
          </cell>
        </row>
        <row r="35">
          <cell r="C35" t="str">
            <v>Fabrication de produits minéraux non métalliques</v>
          </cell>
          <cell r="E35">
            <v>10.6</v>
          </cell>
          <cell r="F35">
            <v>18.3</v>
          </cell>
          <cell r="G35">
            <v>20.8</v>
          </cell>
          <cell r="H35">
            <v>19.3</v>
          </cell>
        </row>
        <row r="36">
          <cell r="C36" t="str">
            <v>Fabrication d’ouvrage en métaux</v>
          </cell>
          <cell r="E36">
            <v>1.8</v>
          </cell>
          <cell r="F36">
            <v>5.5</v>
          </cell>
          <cell r="G36">
            <v>1.1000000000000001</v>
          </cell>
          <cell r="H36">
            <v>0.4</v>
          </cell>
        </row>
        <row r="37">
          <cell r="C37" t="str">
            <v>Fabrication d'instruments médicaux, de précision, d'optique et d'horlogerie</v>
          </cell>
          <cell r="E37" t="str">
            <v>-</v>
          </cell>
          <cell r="F37" t="str">
            <v>-</v>
          </cell>
          <cell r="G37">
            <v>0.1</v>
          </cell>
          <cell r="H37">
            <v>0.1</v>
          </cell>
        </row>
        <row r="38">
          <cell r="C38" t="str">
            <v>Fabrication de meubles ; Activités de fabrication nca</v>
          </cell>
          <cell r="E38">
            <v>0</v>
          </cell>
          <cell r="F38">
            <v>0.1</v>
          </cell>
          <cell r="G38">
            <v>2.8</v>
          </cell>
          <cell r="H38">
            <v>1.6</v>
          </cell>
        </row>
        <row r="39">
          <cell r="C39" t="str">
            <v>Récupération</v>
          </cell>
          <cell r="E39" t="str">
            <v>-</v>
          </cell>
          <cell r="F39" t="str">
            <v>-</v>
          </cell>
          <cell r="G39">
            <v>0.4</v>
          </cell>
          <cell r="H39">
            <v>0.3</v>
          </cell>
        </row>
        <row r="40">
          <cell r="C40" t="str">
            <v>Validation saisie TOFE</v>
          </cell>
          <cell r="D40" t="str">
            <v>d</v>
          </cell>
          <cell r="E40" t="str">
            <v>d</v>
          </cell>
          <cell r="F40" t="str">
            <v>d</v>
          </cell>
          <cell r="G40" t="str">
            <v>d</v>
          </cell>
          <cell r="H40" t="str">
            <v>d</v>
          </cell>
        </row>
        <row r="41">
          <cell r="C41" t="str">
            <v>Colonnes saisies</v>
          </cell>
          <cell r="D41">
            <v>2</v>
          </cell>
          <cell r="E41">
            <v>3</v>
          </cell>
          <cell r="F41">
            <v>4</v>
          </cell>
          <cell r="G41">
            <v>5</v>
          </cell>
          <cell r="H41">
            <v>6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>
            <v>1</v>
          </cell>
          <cell r="B1" t="str">
            <v>Série date</v>
          </cell>
          <cell r="C1" t="str">
            <v>Mois</v>
          </cell>
          <cell r="D1" t="str">
            <v>Inflation ENSEMBLE</v>
          </cell>
          <cell r="F1" t="str">
            <v>Inflation Produits alimentaires</v>
          </cell>
        </row>
        <row r="2">
          <cell r="A2">
            <v>2</v>
          </cell>
          <cell r="B2">
            <v>35810</v>
          </cell>
          <cell r="C2">
            <v>35810</v>
          </cell>
        </row>
        <row r="3">
          <cell r="A3">
            <v>3</v>
          </cell>
          <cell r="B3">
            <v>35841</v>
          </cell>
          <cell r="C3">
            <v>35841</v>
          </cell>
        </row>
        <row r="4">
          <cell r="A4">
            <v>4</v>
          </cell>
          <cell r="B4">
            <v>35869</v>
          </cell>
          <cell r="C4">
            <v>35869</v>
          </cell>
        </row>
        <row r="5">
          <cell r="A5">
            <v>5</v>
          </cell>
          <cell r="B5">
            <v>35900</v>
          </cell>
          <cell r="C5">
            <v>35900</v>
          </cell>
        </row>
        <row r="6">
          <cell r="A6">
            <v>6</v>
          </cell>
          <cell r="B6">
            <v>35930</v>
          </cell>
          <cell r="C6">
            <v>35930</v>
          </cell>
        </row>
        <row r="7">
          <cell r="A7">
            <v>7</v>
          </cell>
          <cell r="B7">
            <v>35961</v>
          </cell>
          <cell r="C7">
            <v>35961</v>
          </cell>
        </row>
        <row r="8">
          <cell r="A8">
            <v>8</v>
          </cell>
          <cell r="B8">
            <v>35991</v>
          </cell>
          <cell r="C8">
            <v>35991</v>
          </cell>
        </row>
        <row r="9">
          <cell r="A9">
            <v>9</v>
          </cell>
          <cell r="B9">
            <v>36022</v>
          </cell>
          <cell r="C9">
            <v>36022</v>
          </cell>
        </row>
        <row r="10">
          <cell r="A10">
            <v>10</v>
          </cell>
          <cell r="B10">
            <v>36053</v>
          </cell>
          <cell r="C10">
            <v>36053</v>
          </cell>
        </row>
        <row r="11">
          <cell r="A11">
            <v>11</v>
          </cell>
          <cell r="B11">
            <v>36083</v>
          </cell>
          <cell r="C11">
            <v>36083</v>
          </cell>
        </row>
        <row r="12">
          <cell r="A12">
            <v>12</v>
          </cell>
          <cell r="B12">
            <v>36114</v>
          </cell>
          <cell r="C12">
            <v>36114</v>
          </cell>
        </row>
        <row r="13">
          <cell r="A13">
            <v>13</v>
          </cell>
          <cell r="B13">
            <v>36144</v>
          </cell>
          <cell r="C13">
            <v>36144</v>
          </cell>
        </row>
        <row r="14">
          <cell r="A14">
            <v>14</v>
          </cell>
          <cell r="B14">
            <v>36175</v>
          </cell>
          <cell r="C14">
            <v>36175</v>
          </cell>
        </row>
        <row r="15">
          <cell r="A15">
            <v>15</v>
          </cell>
          <cell r="B15">
            <v>36206</v>
          </cell>
          <cell r="C15">
            <v>36206</v>
          </cell>
        </row>
        <row r="16">
          <cell r="A16">
            <v>16</v>
          </cell>
          <cell r="B16">
            <v>36234</v>
          </cell>
          <cell r="C16">
            <v>36234</v>
          </cell>
        </row>
        <row r="17">
          <cell r="A17">
            <v>17</v>
          </cell>
          <cell r="B17">
            <v>36265</v>
          </cell>
          <cell r="C17">
            <v>36265</v>
          </cell>
        </row>
        <row r="18">
          <cell r="A18">
            <v>18</v>
          </cell>
          <cell r="B18">
            <v>36295</v>
          </cell>
          <cell r="C18">
            <v>36295</v>
          </cell>
        </row>
        <row r="19">
          <cell r="A19">
            <v>19</v>
          </cell>
          <cell r="B19">
            <v>36326</v>
          </cell>
          <cell r="C19">
            <v>36326</v>
          </cell>
        </row>
        <row r="20">
          <cell r="A20">
            <v>20</v>
          </cell>
          <cell r="B20">
            <v>36356</v>
          </cell>
          <cell r="C20">
            <v>36356</v>
          </cell>
        </row>
        <row r="21">
          <cell r="A21">
            <v>21</v>
          </cell>
          <cell r="B21">
            <v>36387</v>
          </cell>
          <cell r="C21">
            <v>36387</v>
          </cell>
        </row>
        <row r="22">
          <cell r="A22">
            <v>22</v>
          </cell>
          <cell r="B22">
            <v>36418</v>
          </cell>
          <cell r="C22">
            <v>36418</v>
          </cell>
        </row>
        <row r="23">
          <cell r="A23">
            <v>23</v>
          </cell>
          <cell r="B23">
            <v>36448</v>
          </cell>
          <cell r="C23">
            <v>36448</v>
          </cell>
        </row>
        <row r="24">
          <cell r="A24">
            <v>24</v>
          </cell>
          <cell r="B24">
            <v>36479</v>
          </cell>
          <cell r="C24">
            <v>36479</v>
          </cell>
        </row>
        <row r="25">
          <cell r="A25">
            <v>25</v>
          </cell>
          <cell r="B25">
            <v>36509</v>
          </cell>
          <cell r="C25">
            <v>36509</v>
          </cell>
        </row>
        <row r="26">
          <cell r="A26">
            <v>26</v>
          </cell>
          <cell r="B26">
            <v>36540</v>
          </cell>
          <cell r="C26">
            <v>36540</v>
          </cell>
        </row>
        <row r="27">
          <cell r="A27">
            <v>27</v>
          </cell>
          <cell r="B27">
            <v>36571</v>
          </cell>
          <cell r="C27">
            <v>36571</v>
          </cell>
        </row>
        <row r="28">
          <cell r="A28">
            <v>28</v>
          </cell>
          <cell r="B28">
            <v>36600</v>
          </cell>
          <cell r="C28">
            <v>36600</v>
          </cell>
        </row>
        <row r="29">
          <cell r="A29">
            <v>29</v>
          </cell>
          <cell r="B29">
            <v>36631</v>
          </cell>
          <cell r="C29">
            <v>36631</v>
          </cell>
        </row>
        <row r="30">
          <cell r="A30">
            <v>30</v>
          </cell>
          <cell r="B30">
            <v>36661</v>
          </cell>
          <cell r="C30">
            <v>36661</v>
          </cell>
        </row>
        <row r="31">
          <cell r="A31">
            <v>31</v>
          </cell>
          <cell r="B31">
            <v>36692</v>
          </cell>
          <cell r="C31">
            <v>36692</v>
          </cell>
        </row>
        <row r="32">
          <cell r="A32">
            <v>32</v>
          </cell>
          <cell r="B32">
            <v>36722</v>
          </cell>
          <cell r="C32">
            <v>36722</v>
          </cell>
        </row>
        <row r="33">
          <cell r="A33">
            <v>33</v>
          </cell>
          <cell r="B33">
            <v>36753</v>
          </cell>
          <cell r="C33">
            <v>36753</v>
          </cell>
        </row>
        <row r="34">
          <cell r="A34">
            <v>34</v>
          </cell>
          <cell r="B34">
            <v>36784</v>
          </cell>
          <cell r="C34">
            <v>36784</v>
          </cell>
        </row>
        <row r="35">
          <cell r="A35">
            <v>35</v>
          </cell>
          <cell r="B35">
            <v>36814</v>
          </cell>
          <cell r="C35">
            <v>36814</v>
          </cell>
        </row>
        <row r="36">
          <cell r="A36">
            <v>36</v>
          </cell>
          <cell r="B36">
            <v>36845</v>
          </cell>
          <cell r="C36">
            <v>36845</v>
          </cell>
        </row>
        <row r="37">
          <cell r="A37">
            <v>37</v>
          </cell>
          <cell r="B37">
            <v>36875</v>
          </cell>
          <cell r="C37">
            <v>36875</v>
          </cell>
        </row>
        <row r="38">
          <cell r="A38">
            <v>38</v>
          </cell>
          <cell r="B38">
            <v>36906</v>
          </cell>
          <cell r="C38">
            <v>36906</v>
          </cell>
          <cell r="D38">
            <v>107.1</v>
          </cell>
          <cell r="F38">
            <v>108.4</v>
          </cell>
        </row>
        <row r="39">
          <cell r="A39">
            <v>39</v>
          </cell>
          <cell r="B39">
            <v>36937</v>
          </cell>
          <cell r="C39">
            <v>36937</v>
          </cell>
          <cell r="D39">
            <v>109.5</v>
          </cell>
          <cell r="F39">
            <v>111.5</v>
          </cell>
        </row>
        <row r="40">
          <cell r="A40">
            <v>40</v>
          </cell>
          <cell r="B40">
            <v>36965</v>
          </cell>
          <cell r="C40">
            <v>36965</v>
          </cell>
          <cell r="D40">
            <v>108.5</v>
          </cell>
          <cell r="F40">
            <v>109.7</v>
          </cell>
        </row>
        <row r="41">
          <cell r="A41">
            <v>41</v>
          </cell>
          <cell r="B41">
            <v>36996</v>
          </cell>
          <cell r="C41">
            <v>36996</v>
          </cell>
          <cell r="D41">
            <v>106.4</v>
          </cell>
          <cell r="F41">
            <v>105.4</v>
          </cell>
        </row>
        <row r="42">
          <cell r="A42">
            <v>42</v>
          </cell>
          <cell r="B42">
            <v>37026</v>
          </cell>
          <cell r="C42">
            <v>37026</v>
          </cell>
          <cell r="D42">
            <v>105.8</v>
          </cell>
          <cell r="F42">
            <v>102.4</v>
          </cell>
        </row>
        <row r="43">
          <cell r="A43">
            <v>43</v>
          </cell>
          <cell r="B43">
            <v>37057</v>
          </cell>
          <cell r="C43">
            <v>37057</v>
          </cell>
          <cell r="D43">
            <v>105.1</v>
          </cell>
          <cell r="F43">
            <v>100.1</v>
          </cell>
        </row>
        <row r="44">
          <cell r="A44">
            <v>44</v>
          </cell>
          <cell r="B44">
            <v>37087</v>
          </cell>
          <cell r="C44">
            <v>37087</v>
          </cell>
          <cell r="D44">
            <v>105.5</v>
          </cell>
          <cell r="F44">
            <v>96.8</v>
          </cell>
        </row>
        <row r="45">
          <cell r="A45">
            <v>45</v>
          </cell>
          <cell r="B45">
            <v>37118</v>
          </cell>
          <cell r="C45">
            <v>37118</v>
          </cell>
          <cell r="D45">
            <v>106</v>
          </cell>
          <cell r="F45">
            <v>95.2</v>
          </cell>
        </row>
        <row r="46">
          <cell r="A46">
            <v>46</v>
          </cell>
          <cell r="B46">
            <v>37149</v>
          </cell>
          <cell r="C46">
            <v>37149</v>
          </cell>
          <cell r="D46">
            <v>107.1</v>
          </cell>
          <cell r="F46">
            <v>94.7</v>
          </cell>
        </row>
        <row r="47">
          <cell r="A47">
            <v>47</v>
          </cell>
          <cell r="B47">
            <v>37179</v>
          </cell>
          <cell r="C47">
            <v>37179</v>
          </cell>
          <cell r="D47">
            <v>108.3</v>
          </cell>
          <cell r="F47">
            <v>97.6</v>
          </cell>
        </row>
        <row r="48">
          <cell r="A48">
            <v>48</v>
          </cell>
          <cell r="B48">
            <v>37210</v>
          </cell>
          <cell r="C48">
            <v>37210</v>
          </cell>
          <cell r="D48">
            <v>109.1</v>
          </cell>
          <cell r="F48">
            <v>98.9</v>
          </cell>
        </row>
        <row r="49">
          <cell r="A49">
            <v>49</v>
          </cell>
          <cell r="B49">
            <v>37240</v>
          </cell>
          <cell r="C49">
            <v>37240</v>
          </cell>
          <cell r="D49">
            <v>110.2</v>
          </cell>
          <cell r="F49">
            <v>101.8</v>
          </cell>
        </row>
        <row r="50">
          <cell r="A50">
            <v>50</v>
          </cell>
          <cell r="B50">
            <v>37271</v>
          </cell>
          <cell r="C50">
            <v>37271</v>
          </cell>
          <cell r="D50">
            <v>111.9</v>
          </cell>
          <cell r="F50">
            <v>104.5</v>
          </cell>
        </row>
        <row r="51">
          <cell r="A51">
            <v>51</v>
          </cell>
          <cell r="B51">
            <v>37302</v>
          </cell>
          <cell r="C51">
            <v>37302</v>
          </cell>
          <cell r="D51">
            <v>114</v>
          </cell>
          <cell r="F51">
            <v>108.6</v>
          </cell>
        </row>
        <row r="52">
          <cell r="A52">
            <v>52</v>
          </cell>
          <cell r="B52">
            <v>37330</v>
          </cell>
          <cell r="C52">
            <v>37330</v>
          </cell>
          <cell r="D52">
            <v>122.8</v>
          </cell>
          <cell r="F52" t="str">
            <v>ND</v>
          </cell>
        </row>
        <row r="53">
          <cell r="A53">
            <v>53</v>
          </cell>
          <cell r="B53">
            <v>37361</v>
          </cell>
          <cell r="C53">
            <v>37361</v>
          </cell>
          <cell r="D53">
            <v>131.6</v>
          </cell>
          <cell r="F53">
            <v>121.7</v>
          </cell>
        </row>
        <row r="54">
          <cell r="A54">
            <v>54</v>
          </cell>
          <cell r="B54">
            <v>37391</v>
          </cell>
          <cell r="C54">
            <v>37391</v>
          </cell>
          <cell r="D54">
            <v>133.80000000000001</v>
          </cell>
          <cell r="F54">
            <v>124.2</v>
          </cell>
        </row>
        <row r="55">
          <cell r="A55">
            <v>55</v>
          </cell>
          <cell r="B55">
            <v>37422</v>
          </cell>
          <cell r="C55">
            <v>37422</v>
          </cell>
          <cell r="D55">
            <v>132.6</v>
          </cell>
          <cell r="F55">
            <v>123.7</v>
          </cell>
        </row>
        <row r="56">
          <cell r="A56">
            <v>56</v>
          </cell>
          <cell r="B56">
            <v>37452</v>
          </cell>
          <cell r="C56">
            <v>37452</v>
          </cell>
          <cell r="D56">
            <v>127.7</v>
          </cell>
          <cell r="F56">
            <v>120.7</v>
          </cell>
        </row>
        <row r="57">
          <cell r="A57">
            <v>57</v>
          </cell>
          <cell r="B57">
            <v>37483</v>
          </cell>
          <cell r="C57">
            <v>37483</v>
          </cell>
          <cell r="D57">
            <v>125.6</v>
          </cell>
          <cell r="F57">
            <v>118</v>
          </cell>
        </row>
        <row r="58">
          <cell r="A58">
            <v>58</v>
          </cell>
          <cell r="B58">
            <v>37514</v>
          </cell>
          <cell r="C58">
            <v>37514</v>
          </cell>
          <cell r="D58">
            <v>125.5</v>
          </cell>
          <cell r="F58">
            <v>117.1</v>
          </cell>
        </row>
        <row r="59">
          <cell r="A59">
            <v>59</v>
          </cell>
          <cell r="B59">
            <v>37544</v>
          </cell>
          <cell r="C59">
            <v>37544</v>
          </cell>
          <cell r="D59">
            <v>125.6</v>
          </cell>
          <cell r="F59">
            <v>117.3</v>
          </cell>
        </row>
        <row r="60">
          <cell r="A60">
            <v>60</v>
          </cell>
          <cell r="B60">
            <v>37575</v>
          </cell>
          <cell r="C60">
            <v>37575</v>
          </cell>
          <cell r="D60">
            <v>125</v>
          </cell>
          <cell r="F60">
            <v>117.6</v>
          </cell>
        </row>
        <row r="61">
          <cell r="A61">
            <v>61</v>
          </cell>
          <cell r="B61">
            <v>37605</v>
          </cell>
          <cell r="C61">
            <v>37605</v>
          </cell>
          <cell r="D61">
            <v>125.1</v>
          </cell>
          <cell r="F61">
            <v>117.8</v>
          </cell>
        </row>
        <row r="62">
          <cell r="A62">
            <v>62</v>
          </cell>
          <cell r="B62">
            <v>37636</v>
          </cell>
          <cell r="C62">
            <v>37636</v>
          </cell>
          <cell r="D62">
            <v>125.5</v>
          </cell>
          <cell r="F62">
            <v>117.8</v>
          </cell>
        </row>
        <row r="63">
          <cell r="A63">
            <v>63</v>
          </cell>
          <cell r="B63">
            <v>37667</v>
          </cell>
          <cell r="C63">
            <v>37667</v>
          </cell>
          <cell r="D63">
            <v>126</v>
          </cell>
          <cell r="F63">
            <v>118.1</v>
          </cell>
        </row>
        <row r="64">
          <cell r="A64">
            <v>64</v>
          </cell>
          <cell r="B64">
            <v>37695</v>
          </cell>
          <cell r="C64">
            <v>37695</v>
          </cell>
          <cell r="D64">
            <v>126</v>
          </cell>
          <cell r="F64">
            <v>116.8</v>
          </cell>
        </row>
        <row r="65">
          <cell r="A65">
            <v>65</v>
          </cell>
          <cell r="B65">
            <v>37726</v>
          </cell>
          <cell r="C65">
            <v>37726</v>
          </cell>
          <cell r="D65">
            <v>124.3</v>
          </cell>
          <cell r="F65">
            <v>114.9</v>
          </cell>
        </row>
        <row r="66">
          <cell r="A66">
            <v>66</v>
          </cell>
          <cell r="B66">
            <v>37756</v>
          </cell>
          <cell r="C66">
            <v>37756</v>
          </cell>
          <cell r="D66">
            <v>122.9</v>
          </cell>
          <cell r="F66">
            <v>112.8</v>
          </cell>
        </row>
        <row r="67">
          <cell r="A67">
            <v>67</v>
          </cell>
          <cell r="B67">
            <v>37787</v>
          </cell>
          <cell r="C67">
            <v>37787</v>
          </cell>
          <cell r="D67">
            <v>121.4</v>
          </cell>
          <cell r="F67">
            <v>111</v>
          </cell>
        </row>
        <row r="68">
          <cell r="A68">
            <v>68</v>
          </cell>
          <cell r="B68">
            <v>37817</v>
          </cell>
          <cell r="C68">
            <v>37817</v>
          </cell>
          <cell r="D68">
            <v>120.5</v>
          </cell>
          <cell r="F68">
            <v>109.7</v>
          </cell>
        </row>
        <row r="69">
          <cell r="A69">
            <v>69</v>
          </cell>
          <cell r="B69">
            <v>37848</v>
          </cell>
          <cell r="C69">
            <v>37848</v>
          </cell>
          <cell r="D69">
            <v>120.4</v>
          </cell>
          <cell r="F69">
            <v>108.3</v>
          </cell>
        </row>
        <row r="70">
          <cell r="A70">
            <v>70</v>
          </cell>
          <cell r="B70">
            <v>37879</v>
          </cell>
          <cell r="C70">
            <v>37879</v>
          </cell>
          <cell r="D70">
            <v>120.81359999999999</v>
          </cell>
          <cell r="F70">
            <v>108.55193</v>
          </cell>
        </row>
        <row r="71">
          <cell r="A71">
            <v>71</v>
          </cell>
          <cell r="B71">
            <v>37909</v>
          </cell>
          <cell r="C71">
            <v>37909</v>
          </cell>
          <cell r="D71">
            <v>121.10047</v>
          </cell>
          <cell r="F71">
            <v>110.12805</v>
          </cell>
        </row>
        <row r="72">
          <cell r="A72">
            <v>72</v>
          </cell>
          <cell r="B72">
            <v>37940</v>
          </cell>
          <cell r="C72">
            <v>37940</v>
          </cell>
          <cell r="D72">
            <v>122.59381999999999</v>
          </cell>
          <cell r="F72">
            <v>112.78046999999999</v>
          </cell>
        </row>
        <row r="73">
          <cell r="A73">
            <v>73</v>
          </cell>
          <cell r="B73">
            <v>37970</v>
          </cell>
          <cell r="C73">
            <v>37970</v>
          </cell>
          <cell r="D73">
            <v>124.11159000000001</v>
          </cell>
          <cell r="F73">
            <v>114.14006999999999</v>
          </cell>
        </row>
        <row r="74">
          <cell r="A74">
            <v>74</v>
          </cell>
          <cell r="B74">
            <v>38001</v>
          </cell>
          <cell r="C74">
            <v>38001</v>
          </cell>
          <cell r="D74">
            <v>125.06882</v>
          </cell>
          <cell r="F74">
            <v>114.26235</v>
          </cell>
        </row>
        <row r="75">
          <cell r="A75">
            <v>75</v>
          </cell>
          <cell r="B75">
            <v>38032</v>
          </cell>
          <cell r="C75">
            <v>38032</v>
          </cell>
          <cell r="D75">
            <v>125.64478</v>
          </cell>
          <cell r="F75">
            <v>115.24460999999999</v>
          </cell>
        </row>
        <row r="76">
          <cell r="A76">
            <v>76</v>
          </cell>
          <cell r="B76">
            <v>38061</v>
          </cell>
          <cell r="C76">
            <v>38061</v>
          </cell>
          <cell r="D76">
            <v>128.56174999999999</v>
          </cell>
          <cell r="F76">
            <v>119.91715000000001</v>
          </cell>
        </row>
        <row r="77">
          <cell r="A77">
            <v>77</v>
          </cell>
          <cell r="B77">
            <v>38092</v>
          </cell>
          <cell r="C77">
            <v>38092</v>
          </cell>
          <cell r="D77">
            <v>132.37645000000001</v>
          </cell>
          <cell r="F77">
            <v>125.70996</v>
          </cell>
        </row>
        <row r="78">
          <cell r="A78">
            <v>78</v>
          </cell>
          <cell r="B78">
            <v>38122</v>
          </cell>
          <cell r="C78">
            <v>38122</v>
          </cell>
          <cell r="D78">
            <v>134.50973999999999</v>
          </cell>
          <cell r="F78">
            <v>128.30303000000001</v>
          </cell>
        </row>
        <row r="79">
          <cell r="A79">
            <v>79</v>
          </cell>
          <cell r="B79">
            <v>38153</v>
          </cell>
          <cell r="C79">
            <v>38153</v>
          </cell>
          <cell r="D79">
            <v>137.75945999999999</v>
          </cell>
          <cell r="F79">
            <v>131.60638</v>
          </cell>
        </row>
        <row r="80">
          <cell r="A80">
            <v>80</v>
          </cell>
          <cell r="B80">
            <v>38183</v>
          </cell>
          <cell r="C80">
            <v>38183</v>
          </cell>
          <cell r="D80">
            <v>142.07846000000001</v>
          </cell>
          <cell r="F80">
            <v>137.04961</v>
          </cell>
        </row>
        <row r="81">
          <cell r="A81">
            <v>81</v>
          </cell>
          <cell r="B81">
            <v>38214</v>
          </cell>
          <cell r="C81">
            <v>38214</v>
          </cell>
          <cell r="D81">
            <v>144.63213999999999</v>
          </cell>
          <cell r="F81">
            <v>140.97644</v>
          </cell>
        </row>
        <row r="82">
          <cell r="A82">
            <v>82</v>
          </cell>
          <cell r="B82">
            <v>38245</v>
          </cell>
          <cell r="C82">
            <v>38245</v>
          </cell>
          <cell r="D82">
            <v>147.68749</v>
          </cell>
          <cell r="F82">
            <v>145.67586</v>
          </cell>
        </row>
        <row r="83">
          <cell r="A83">
            <v>83</v>
          </cell>
          <cell r="B83">
            <v>38275</v>
          </cell>
          <cell r="C83">
            <v>38275</v>
          </cell>
          <cell r="D83">
            <v>150.42334</v>
          </cell>
          <cell r="F83">
            <v>148.37800999999999</v>
          </cell>
        </row>
        <row r="84">
          <cell r="A84">
            <v>84</v>
          </cell>
          <cell r="B84">
            <v>38306</v>
          </cell>
          <cell r="C84">
            <v>38306</v>
          </cell>
          <cell r="D84">
            <v>154.78391999999999</v>
          </cell>
          <cell r="F84">
            <v>155.67972</v>
          </cell>
        </row>
        <row r="85">
          <cell r="A85">
            <v>85</v>
          </cell>
          <cell r="B85">
            <v>38336</v>
          </cell>
          <cell r="C85">
            <v>38336</v>
          </cell>
          <cell r="D85">
            <v>158.02766</v>
          </cell>
          <cell r="F85">
            <v>163.26884999999999</v>
          </cell>
        </row>
        <row r="86">
          <cell r="A86">
            <v>86</v>
          </cell>
          <cell r="B86">
            <v>38367</v>
          </cell>
          <cell r="C86">
            <v>38367</v>
          </cell>
          <cell r="D86">
            <v>161.57402999999999</v>
          </cell>
          <cell r="F86">
            <v>169.82774000000001</v>
          </cell>
        </row>
        <row r="87">
          <cell r="A87">
            <v>87</v>
          </cell>
          <cell r="B87">
            <v>38398</v>
          </cell>
          <cell r="C87">
            <v>38398</v>
          </cell>
          <cell r="D87">
            <v>163.75062</v>
          </cell>
          <cell r="F87">
            <v>173.84478999999999</v>
          </cell>
        </row>
        <row r="88">
          <cell r="A88">
            <v>88</v>
          </cell>
          <cell r="B88">
            <v>38426</v>
          </cell>
          <cell r="C88">
            <v>38426</v>
          </cell>
          <cell r="D88">
            <v>162.68539000000001</v>
          </cell>
          <cell r="F88">
            <v>170.89449999999999</v>
          </cell>
        </row>
        <row r="89">
          <cell r="A89">
            <v>89</v>
          </cell>
          <cell r="B89">
            <v>38457</v>
          </cell>
          <cell r="C89">
            <v>38457</v>
          </cell>
          <cell r="D89">
            <v>161.30476999999999</v>
          </cell>
          <cell r="F89">
            <v>166.34173999999999</v>
          </cell>
        </row>
        <row r="90">
          <cell r="A90">
            <v>90</v>
          </cell>
          <cell r="B90">
            <v>38487</v>
          </cell>
          <cell r="C90">
            <v>38487</v>
          </cell>
          <cell r="D90">
            <v>158.94374999999999</v>
          </cell>
          <cell r="F90">
            <v>161.89473000000001</v>
          </cell>
        </row>
        <row r="91">
          <cell r="A91">
            <v>91</v>
          </cell>
          <cell r="B91">
            <v>38518</v>
          </cell>
          <cell r="C91">
            <v>38518</v>
          </cell>
          <cell r="D91">
            <v>158.90477000000001</v>
          </cell>
          <cell r="F91">
            <v>160.63827000000001</v>
          </cell>
        </row>
        <row r="92">
          <cell r="A92">
            <v>92</v>
          </cell>
          <cell r="B92">
            <v>38548</v>
          </cell>
          <cell r="C92">
            <v>38548</v>
          </cell>
          <cell r="D92">
            <v>163.57905</v>
          </cell>
          <cell r="F92">
            <v>168.43571</v>
          </cell>
        </row>
        <row r="93">
          <cell r="A93">
            <v>93</v>
          </cell>
          <cell r="B93">
            <v>38579</v>
          </cell>
          <cell r="C93">
            <v>38579</v>
          </cell>
          <cell r="D93">
            <v>168.18353999999999</v>
          </cell>
          <cell r="F93">
            <v>174.14751000000001</v>
          </cell>
        </row>
        <row r="94">
          <cell r="A94">
            <v>94</v>
          </cell>
          <cell r="B94">
            <v>38610</v>
          </cell>
          <cell r="C94">
            <v>38610</v>
          </cell>
          <cell r="D94">
            <v>169.33348000000001</v>
          </cell>
          <cell r="F94">
            <v>173.23741999999999</v>
          </cell>
        </row>
        <row r="95">
          <cell r="A95">
            <v>95</v>
          </cell>
          <cell r="B95">
            <v>38640</v>
          </cell>
          <cell r="C95">
            <v>38640</v>
          </cell>
          <cell r="D95">
            <v>171.33903409230001</v>
          </cell>
          <cell r="F95">
            <v>172.78790000000001</v>
          </cell>
        </row>
        <row r="96">
          <cell r="A96">
            <v>96</v>
          </cell>
          <cell r="B96">
            <v>38671</v>
          </cell>
          <cell r="C96">
            <v>38671</v>
          </cell>
          <cell r="D96">
            <v>174.64660564690001</v>
          </cell>
          <cell r="F96">
            <v>174.28210708829999</v>
          </cell>
        </row>
        <row r="97">
          <cell r="A97">
            <v>97</v>
          </cell>
          <cell r="B97">
            <v>38701</v>
          </cell>
          <cell r="C97">
            <v>38701</v>
          </cell>
          <cell r="D97">
            <v>176.10659999999999</v>
          </cell>
          <cell r="F97">
            <v>175.6489</v>
          </cell>
        </row>
        <row r="98">
          <cell r="A98">
            <v>98</v>
          </cell>
          <cell r="B98">
            <v>38732</v>
          </cell>
          <cell r="C98">
            <v>38732</v>
          </cell>
          <cell r="D98">
            <v>177.8</v>
          </cell>
          <cell r="F98">
            <v>176.67544570339999</v>
          </cell>
        </row>
        <row r="99">
          <cell r="A99">
            <v>99</v>
          </cell>
          <cell r="B99">
            <v>38763</v>
          </cell>
          <cell r="C99">
            <v>38763</v>
          </cell>
          <cell r="D99">
            <v>178.2</v>
          </cell>
          <cell r="F99">
            <v>176.09899999999999</v>
          </cell>
        </row>
        <row r="100">
          <cell r="A100">
            <v>100</v>
          </cell>
          <cell r="B100">
            <v>38791</v>
          </cell>
          <cell r="C100">
            <v>38791</v>
          </cell>
          <cell r="D100">
            <v>178</v>
          </cell>
          <cell r="F100">
            <v>174.6611</v>
          </cell>
        </row>
        <row r="101">
          <cell r="A101">
            <v>101</v>
          </cell>
          <cell r="B101">
            <v>38822</v>
          </cell>
          <cell r="C101">
            <v>38822</v>
          </cell>
          <cell r="D101">
            <v>178.1</v>
          </cell>
          <cell r="F101">
            <v>173.85720000000001</v>
          </cell>
        </row>
        <row r="102">
          <cell r="A102">
            <v>102</v>
          </cell>
          <cell r="B102">
            <v>38852</v>
          </cell>
          <cell r="C102">
            <v>38852</v>
          </cell>
          <cell r="D102">
            <v>179.22030000000001</v>
          </cell>
          <cell r="F102">
            <v>171.70930000000001</v>
          </cell>
        </row>
        <row r="103">
          <cell r="A103">
            <v>103</v>
          </cell>
          <cell r="B103">
            <v>38883</v>
          </cell>
          <cell r="C103">
            <v>38883</v>
          </cell>
          <cell r="D103">
            <v>180.4514975674</v>
          </cell>
          <cell r="F103">
            <v>171.2644577776</v>
          </cell>
        </row>
        <row r="104">
          <cell r="A104">
            <v>104</v>
          </cell>
          <cell r="B104">
            <v>38913</v>
          </cell>
          <cell r="C104">
            <v>38913</v>
          </cell>
          <cell r="D104">
            <v>182.48910000000001</v>
          </cell>
          <cell r="F104">
            <v>171.6455</v>
          </cell>
        </row>
        <row r="105">
          <cell r="A105">
            <v>105</v>
          </cell>
          <cell r="B105">
            <v>38944</v>
          </cell>
          <cell r="C105">
            <v>38944</v>
          </cell>
          <cell r="D105">
            <v>184.364</v>
          </cell>
          <cell r="F105">
            <v>173.87870000000001</v>
          </cell>
        </row>
        <row r="106">
          <cell r="A106">
            <v>106</v>
          </cell>
          <cell r="B106">
            <v>38975</v>
          </cell>
          <cell r="C106">
            <v>38975</v>
          </cell>
          <cell r="D106">
            <v>187.73676738200001</v>
          </cell>
          <cell r="F106">
            <v>177.88513418689999</v>
          </cell>
        </row>
        <row r="107">
          <cell r="A107">
            <v>107</v>
          </cell>
          <cell r="B107">
            <v>39005</v>
          </cell>
          <cell r="C107">
            <v>39005</v>
          </cell>
          <cell r="D107">
            <v>190.8879</v>
          </cell>
          <cell r="F107">
            <v>183.42509999999999</v>
          </cell>
        </row>
        <row r="108">
          <cell r="A108">
            <v>108</v>
          </cell>
          <cell r="B108">
            <v>39036</v>
          </cell>
          <cell r="C108">
            <v>39036</v>
          </cell>
          <cell r="D108">
            <v>192.1983792595</v>
          </cell>
          <cell r="F108">
            <v>186.30530429780001</v>
          </cell>
        </row>
        <row r="109">
          <cell r="A109">
            <v>109</v>
          </cell>
          <cell r="B109">
            <v>39066</v>
          </cell>
          <cell r="C109">
            <v>39066</v>
          </cell>
          <cell r="D109">
            <v>195.1777311829</v>
          </cell>
          <cell r="F109">
            <v>190.76146525870001</v>
          </cell>
        </row>
        <row r="110">
          <cell r="A110">
            <v>110</v>
          </cell>
          <cell r="B110">
            <v>39097</v>
          </cell>
          <cell r="C110">
            <v>39097</v>
          </cell>
          <cell r="D110">
            <v>196.87625401119999</v>
          </cell>
          <cell r="F110">
            <v>193.34562143740001</v>
          </cell>
        </row>
        <row r="111">
          <cell r="A111">
            <v>111</v>
          </cell>
          <cell r="B111">
            <v>39128</v>
          </cell>
          <cell r="C111">
            <v>39128</v>
          </cell>
          <cell r="D111">
            <v>202.23241296640001</v>
          </cell>
          <cell r="F111">
            <v>202.42366686150001</v>
          </cell>
        </row>
        <row r="112">
          <cell r="A112">
            <v>112</v>
          </cell>
          <cell r="B112">
            <v>39156</v>
          </cell>
          <cell r="C112">
            <v>39156</v>
          </cell>
          <cell r="D112">
            <v>202.23241296640001</v>
          </cell>
          <cell r="F112">
            <v>202.42366686150001</v>
          </cell>
        </row>
        <row r="113">
          <cell r="A113">
            <v>113</v>
          </cell>
          <cell r="B113">
            <v>39187</v>
          </cell>
          <cell r="C113">
            <v>39187</v>
          </cell>
          <cell r="D113">
            <v>202.85739822330001</v>
          </cell>
          <cell r="F113">
            <v>203.75238591030001</v>
          </cell>
        </row>
        <row r="114">
          <cell r="A114">
            <v>114</v>
          </cell>
          <cell r="B114">
            <v>39217</v>
          </cell>
          <cell r="C114">
            <v>39217</v>
          </cell>
          <cell r="D114">
            <v>200.2930353591</v>
          </cell>
          <cell r="F114">
            <v>199.09442579020001</v>
          </cell>
        </row>
        <row r="115">
          <cell r="A115">
            <v>115</v>
          </cell>
          <cell r="B115">
            <v>39248</v>
          </cell>
          <cell r="C115">
            <v>39248</v>
          </cell>
          <cell r="D115">
            <v>198.8066127399</v>
          </cell>
          <cell r="F115">
            <v>196.11508694759999</v>
          </cell>
        </row>
        <row r="116">
          <cell r="A116">
            <v>116</v>
          </cell>
          <cell r="B116">
            <v>39278</v>
          </cell>
          <cell r="C116">
            <v>39278</v>
          </cell>
          <cell r="D116">
            <v>198.9476315782</v>
          </cell>
          <cell r="F116">
            <v>196.48138857800001</v>
          </cell>
        </row>
        <row r="117">
          <cell r="A117">
            <v>117</v>
          </cell>
          <cell r="B117">
            <v>39309</v>
          </cell>
          <cell r="C117">
            <v>39309</v>
          </cell>
          <cell r="D117">
            <v>200.1113202802</v>
          </cell>
          <cell r="F117">
            <v>198.6762092182</v>
          </cell>
        </row>
        <row r="118">
          <cell r="A118">
            <v>118</v>
          </cell>
          <cell r="B118">
            <v>39340</v>
          </cell>
          <cell r="C118">
            <v>39340</v>
          </cell>
          <cell r="D118">
            <v>203.1909067615</v>
          </cell>
          <cell r="F118">
            <v>202.9564995794</v>
          </cell>
        </row>
        <row r="119">
          <cell r="A119">
            <v>119</v>
          </cell>
          <cell r="B119">
            <v>39370</v>
          </cell>
          <cell r="C119">
            <v>39370</v>
          </cell>
          <cell r="D119">
            <v>206.00521532420001</v>
          </cell>
          <cell r="F119">
            <v>207.9707982047</v>
          </cell>
        </row>
        <row r="120">
          <cell r="A120">
            <v>120</v>
          </cell>
          <cell r="B120">
            <v>39401</v>
          </cell>
          <cell r="C120">
            <v>39401</v>
          </cell>
          <cell r="D120">
            <v>208.6730865927</v>
          </cell>
          <cell r="F120">
            <v>210.786094026</v>
          </cell>
        </row>
        <row r="121">
          <cell r="A121">
            <v>121</v>
          </cell>
          <cell r="B121">
            <v>39431</v>
          </cell>
          <cell r="C121">
            <v>39431</v>
          </cell>
          <cell r="D121">
            <v>211.21053552789999</v>
          </cell>
          <cell r="F121">
            <v>214.19248483499999</v>
          </cell>
        </row>
        <row r="122">
          <cell r="A122">
            <v>122</v>
          </cell>
          <cell r="B122">
            <v>39462</v>
          </cell>
          <cell r="C122">
            <v>39462</v>
          </cell>
          <cell r="D122">
            <v>214.08680000000001</v>
          </cell>
          <cell r="F122">
            <v>218.744</v>
          </cell>
        </row>
        <row r="123">
          <cell r="A123">
            <v>123</v>
          </cell>
          <cell r="B123">
            <v>39493</v>
          </cell>
          <cell r="C123">
            <v>39493</v>
          </cell>
          <cell r="D123">
            <v>216.7466</v>
          </cell>
          <cell r="F123">
            <v>222.6876</v>
          </cell>
        </row>
        <row r="124">
          <cell r="A124">
            <v>124</v>
          </cell>
          <cell r="B124">
            <v>39522</v>
          </cell>
          <cell r="C124">
            <v>39522</v>
          </cell>
          <cell r="D124">
            <v>217.84180000000001</v>
          </cell>
          <cell r="F124">
            <v>221.67269999999999</v>
          </cell>
        </row>
        <row r="125">
          <cell r="A125">
            <v>125</v>
          </cell>
          <cell r="B125">
            <v>39553</v>
          </cell>
          <cell r="C125">
            <v>39553</v>
          </cell>
          <cell r="D125">
            <v>216.82025789260001</v>
          </cell>
          <cell r="F125">
            <v>219.10633120540001</v>
          </cell>
        </row>
        <row r="126">
          <cell r="A126">
            <v>126</v>
          </cell>
          <cell r="B126">
            <v>39583</v>
          </cell>
          <cell r="C126">
            <v>39583</v>
          </cell>
          <cell r="D126">
            <v>216.10737052120001</v>
          </cell>
          <cell r="F126">
            <v>217.1915957898</v>
          </cell>
        </row>
        <row r="127">
          <cell r="A127">
            <v>127</v>
          </cell>
          <cell r="B127">
            <v>39614</v>
          </cell>
          <cell r="C127">
            <v>39614</v>
          </cell>
          <cell r="D127">
            <v>216.7830064078</v>
          </cell>
          <cell r="F127">
            <v>216.8797372407</v>
          </cell>
        </row>
        <row r="128">
          <cell r="A128">
            <v>128</v>
          </cell>
          <cell r="B128">
            <v>39644</v>
          </cell>
          <cell r="C128">
            <v>39644</v>
          </cell>
          <cell r="D128">
            <v>219.5922337456</v>
          </cell>
          <cell r="F128">
            <v>219.3815487805</v>
          </cell>
        </row>
        <row r="129">
          <cell r="A129">
            <v>129</v>
          </cell>
          <cell r="B129">
            <v>39675</v>
          </cell>
          <cell r="C129">
            <v>39675</v>
          </cell>
          <cell r="D129">
            <v>222.56873745249999</v>
          </cell>
          <cell r="F129">
            <v>223.716118209</v>
          </cell>
        </row>
        <row r="130">
          <cell r="A130">
            <v>130</v>
          </cell>
          <cell r="B130">
            <v>39706</v>
          </cell>
          <cell r="C130">
            <v>39706</v>
          </cell>
          <cell r="D130">
            <v>225.23443336509999</v>
          </cell>
          <cell r="F130">
            <v>226.75123501300001</v>
          </cell>
        </row>
        <row r="131">
          <cell r="A131">
            <v>131</v>
          </cell>
          <cell r="B131">
            <v>39736</v>
          </cell>
          <cell r="C131">
            <v>39736</v>
          </cell>
          <cell r="D131">
            <v>228.26278164990001</v>
          </cell>
          <cell r="F131">
            <v>229.9877589619</v>
          </cell>
        </row>
        <row r="132">
          <cell r="A132">
            <v>132</v>
          </cell>
          <cell r="B132">
            <v>39767</v>
          </cell>
          <cell r="C132">
            <v>39767</v>
          </cell>
          <cell r="D132">
            <v>229.5888036968</v>
          </cell>
          <cell r="F132">
            <v>229.4748526171</v>
          </cell>
        </row>
        <row r="133">
          <cell r="A133">
            <v>133</v>
          </cell>
          <cell r="B133">
            <v>39797</v>
          </cell>
          <cell r="C133">
            <v>39797</v>
          </cell>
          <cell r="D133">
            <v>232.51398810239999</v>
          </cell>
          <cell r="F133">
            <v>232.73059132399999</v>
          </cell>
        </row>
        <row r="134">
          <cell r="A134">
            <v>134</v>
          </cell>
          <cell r="B134">
            <v>39828</v>
          </cell>
          <cell r="C134">
            <v>39828</v>
          </cell>
          <cell r="D134">
            <v>234.7601203074</v>
          </cell>
          <cell r="F134">
            <v>236.04070720140001</v>
          </cell>
        </row>
        <row r="135">
          <cell r="A135">
            <v>135</v>
          </cell>
          <cell r="B135">
            <v>39859</v>
          </cell>
          <cell r="C135">
            <v>39859</v>
          </cell>
          <cell r="D135">
            <v>239.12406495569999</v>
          </cell>
          <cell r="F135">
            <v>242.64873325249999</v>
          </cell>
        </row>
        <row r="136">
          <cell r="A136">
            <v>136</v>
          </cell>
          <cell r="B136">
            <v>39887</v>
          </cell>
          <cell r="C136">
            <v>39887</v>
          </cell>
          <cell r="D136">
            <v>240.07030679639999</v>
          </cell>
          <cell r="F136">
            <v>243.5668157213</v>
          </cell>
        </row>
        <row r="137">
          <cell r="A137">
            <v>137</v>
          </cell>
          <cell r="B137">
            <v>39918</v>
          </cell>
          <cell r="C137">
            <v>39918</v>
          </cell>
          <cell r="D137">
            <v>239.3294974312</v>
          </cell>
          <cell r="F137">
            <v>242.00044320480001</v>
          </cell>
        </row>
        <row r="138">
          <cell r="A138">
            <v>138</v>
          </cell>
          <cell r="B138">
            <v>39948</v>
          </cell>
          <cell r="C138">
            <v>39948</v>
          </cell>
          <cell r="D138">
            <v>237.5710690839</v>
          </cell>
          <cell r="F138">
            <v>239.92183355180001</v>
          </cell>
        </row>
        <row r="139">
          <cell r="A139">
            <v>139</v>
          </cell>
          <cell r="B139">
            <v>39979</v>
          </cell>
          <cell r="C139">
            <v>39979</v>
          </cell>
          <cell r="D139">
            <v>237.02404999999999</v>
          </cell>
          <cell r="F139">
            <v>237.63890000000001</v>
          </cell>
        </row>
        <row r="140">
          <cell r="A140">
            <v>140</v>
          </cell>
          <cell r="B140">
            <v>40009</v>
          </cell>
          <cell r="C140">
            <v>40009</v>
          </cell>
          <cell r="D140">
            <v>237.69202999999999</v>
          </cell>
          <cell r="F140">
            <v>237.03630000000001</v>
          </cell>
        </row>
        <row r="141">
          <cell r="A141">
            <v>141</v>
          </cell>
          <cell r="B141">
            <v>40040</v>
          </cell>
          <cell r="C141">
            <v>40040</v>
          </cell>
          <cell r="D141">
            <v>239.52434</v>
          </cell>
          <cell r="F141">
            <v>237.30126000000001</v>
          </cell>
        </row>
        <row r="142">
          <cell r="A142">
            <v>142</v>
          </cell>
          <cell r="B142">
            <v>40071</v>
          </cell>
          <cell r="C142">
            <v>40071</v>
          </cell>
          <cell r="D142">
            <v>243.11185</v>
          </cell>
          <cell r="F142">
            <v>240.98597000000001</v>
          </cell>
        </row>
        <row r="143">
          <cell r="A143">
            <v>143</v>
          </cell>
          <cell r="B143">
            <v>40101</v>
          </cell>
          <cell r="C143">
            <v>40101</v>
          </cell>
          <cell r="D143">
            <v>245.89582999999999</v>
          </cell>
          <cell r="F143">
            <v>244.50346999999999</v>
          </cell>
        </row>
        <row r="144">
          <cell r="A144">
            <v>144</v>
          </cell>
          <cell r="B144">
            <v>40132</v>
          </cell>
          <cell r="C144">
            <v>40132</v>
          </cell>
          <cell r="D144">
            <v>248.75361000000001</v>
          </cell>
          <cell r="F144">
            <v>247.42843999999999</v>
          </cell>
        </row>
        <row r="145">
          <cell r="A145">
            <v>145</v>
          </cell>
          <cell r="B145">
            <v>40162</v>
          </cell>
          <cell r="C145">
            <v>40162</v>
          </cell>
          <cell r="D145">
            <v>251.14859000000001</v>
          </cell>
          <cell r="F145">
            <v>250.46645000000001</v>
          </cell>
        </row>
        <row r="146">
          <cell r="A146">
            <v>146</v>
          </cell>
          <cell r="B146">
            <v>40193</v>
          </cell>
          <cell r="C146">
            <v>40193</v>
          </cell>
          <cell r="D146">
            <v>256.245510529</v>
          </cell>
          <cell r="F146">
            <v>254.27001812799998</v>
          </cell>
        </row>
        <row r="147">
          <cell r="A147">
            <v>147</v>
          </cell>
          <cell r="B147">
            <v>40224</v>
          </cell>
          <cell r="C147">
            <v>40224</v>
          </cell>
          <cell r="D147">
            <v>259.01545474400001</v>
          </cell>
          <cell r="F147">
            <v>257.03683792499999</v>
          </cell>
        </row>
        <row r="148">
          <cell r="A148">
            <v>148</v>
          </cell>
          <cell r="B148">
            <v>40252</v>
          </cell>
          <cell r="C148">
            <v>40252</v>
          </cell>
          <cell r="D148">
            <v>260.661786479</v>
          </cell>
          <cell r="F148">
            <v>256.68057107699997</v>
          </cell>
        </row>
        <row r="149">
          <cell r="A149">
            <v>149</v>
          </cell>
          <cell r="B149">
            <v>40283</v>
          </cell>
          <cell r="C149">
            <v>40283</v>
          </cell>
          <cell r="D149">
            <v>261.316405444</v>
          </cell>
          <cell r="F149">
            <v>255.81734218599999</v>
          </cell>
        </row>
        <row r="150">
          <cell r="A150">
            <v>150</v>
          </cell>
          <cell r="B150">
            <v>40313</v>
          </cell>
          <cell r="C150">
            <v>40313</v>
          </cell>
          <cell r="D150">
            <v>260.889014164</v>
          </cell>
          <cell r="F150">
            <v>254.398816756</v>
          </cell>
        </row>
        <row r="151">
          <cell r="A151">
            <v>151</v>
          </cell>
          <cell r="B151">
            <v>40344</v>
          </cell>
          <cell r="C151">
            <v>40344</v>
          </cell>
          <cell r="D151">
            <v>262.41925201999999</v>
          </cell>
          <cell r="F151">
            <v>254.26683717400002</v>
          </cell>
        </row>
        <row r="152">
          <cell r="A152">
            <v>152</v>
          </cell>
          <cell r="B152">
            <v>40374</v>
          </cell>
          <cell r="C152">
            <v>40374</v>
          </cell>
          <cell r="D152">
            <v>263.77442847600003</v>
          </cell>
          <cell r="F152">
            <v>255.95495345699999</v>
          </cell>
        </row>
        <row r="153">
          <cell r="A153">
            <v>153</v>
          </cell>
          <cell r="B153">
            <v>40405</v>
          </cell>
          <cell r="C153">
            <v>40405</v>
          </cell>
          <cell r="D153">
            <v>265.60574175699998</v>
          </cell>
          <cell r="F153">
            <v>255.688013399</v>
          </cell>
        </row>
        <row r="154">
          <cell r="A154">
            <v>154</v>
          </cell>
          <cell r="B154">
            <v>40436</v>
          </cell>
          <cell r="C154">
            <v>40436</v>
          </cell>
          <cell r="D154">
            <v>267.81779346100001</v>
          </cell>
          <cell r="F154">
            <v>258.34146919699998</v>
          </cell>
        </row>
        <row r="155">
          <cell r="A155">
            <v>155</v>
          </cell>
          <cell r="B155">
            <v>40466</v>
          </cell>
          <cell r="C155">
            <v>40466</v>
          </cell>
          <cell r="D155">
            <v>270.67520801000001</v>
          </cell>
          <cell r="F155">
            <v>261.33474691099997</v>
          </cell>
        </row>
        <row r="156">
          <cell r="A156">
            <v>156</v>
          </cell>
          <cell r="B156">
            <v>40497</v>
          </cell>
          <cell r="C156">
            <v>40497</v>
          </cell>
          <cell r="D156">
            <v>274.205844313</v>
          </cell>
          <cell r="F156">
            <v>266.82320295400001</v>
          </cell>
        </row>
        <row r="157">
          <cell r="A157">
            <v>157</v>
          </cell>
          <cell r="B157">
            <v>40527</v>
          </cell>
          <cell r="C157">
            <v>40527</v>
          </cell>
          <cell r="D157">
            <v>278.34353117300003</v>
          </cell>
          <cell r="F157">
            <v>275.15611207699999</v>
          </cell>
        </row>
        <row r="158">
          <cell r="A158">
            <v>158</v>
          </cell>
          <cell r="B158">
            <v>40558</v>
          </cell>
          <cell r="C158">
            <v>40558</v>
          </cell>
          <cell r="D158">
            <v>284.77</v>
          </cell>
          <cell r="F158">
            <v>285.7373</v>
          </cell>
        </row>
        <row r="159">
          <cell r="A159">
            <v>159</v>
          </cell>
          <cell r="B159">
            <v>40589</v>
          </cell>
          <cell r="C159">
            <v>40589</v>
          </cell>
          <cell r="D159">
            <v>290.10570000000001</v>
          </cell>
          <cell r="F159">
            <v>294.4393</v>
          </cell>
        </row>
        <row r="160">
          <cell r="A160">
            <v>160</v>
          </cell>
          <cell r="B160">
            <v>40617</v>
          </cell>
          <cell r="C160">
            <v>40617</v>
          </cell>
          <cell r="D160">
            <v>289.97059999999999</v>
          </cell>
          <cell r="F160">
            <v>293.3</v>
          </cell>
        </row>
        <row r="161">
          <cell r="A161">
            <v>161</v>
          </cell>
          <cell r="B161">
            <v>40648</v>
          </cell>
          <cell r="C161">
            <v>40648</v>
          </cell>
          <cell r="D161">
            <v>288.6866</v>
          </cell>
          <cell r="F161">
            <v>291.3272</v>
          </cell>
        </row>
        <row r="162">
          <cell r="A162">
            <v>162</v>
          </cell>
          <cell r="B162">
            <v>40678</v>
          </cell>
          <cell r="C162">
            <v>40678</v>
          </cell>
          <cell r="D162">
            <v>287.34789999999998</v>
          </cell>
          <cell r="F162">
            <v>288.85399999999998</v>
          </cell>
        </row>
        <row r="163">
          <cell r="A163">
            <v>163</v>
          </cell>
          <cell r="B163">
            <v>40709</v>
          </cell>
          <cell r="C163">
            <v>40709</v>
          </cell>
          <cell r="D163">
            <v>287.47309999999999</v>
          </cell>
          <cell r="F163">
            <v>288.69290000000001</v>
          </cell>
        </row>
        <row r="164">
          <cell r="A164">
            <v>164</v>
          </cell>
          <cell r="B164">
            <v>40739</v>
          </cell>
          <cell r="C164">
            <v>40739</v>
          </cell>
          <cell r="D164">
            <v>286.84915999999998</v>
          </cell>
          <cell r="F164">
            <v>289.51260000000002</v>
          </cell>
        </row>
        <row r="165">
          <cell r="A165">
            <v>165</v>
          </cell>
          <cell r="B165">
            <v>40770</v>
          </cell>
          <cell r="C165">
            <v>40770</v>
          </cell>
          <cell r="D165">
            <v>287.43860000000001</v>
          </cell>
          <cell r="F165">
            <v>289.37209999999999</v>
          </cell>
        </row>
        <row r="166">
          <cell r="A166">
            <v>166</v>
          </cell>
          <cell r="B166">
            <v>40801</v>
          </cell>
          <cell r="C166">
            <v>40801</v>
          </cell>
          <cell r="D166">
            <v>288.6096</v>
          </cell>
          <cell r="F166">
            <v>290.37709999999998</v>
          </cell>
        </row>
        <row r="167">
          <cell r="A167">
            <v>167</v>
          </cell>
          <cell r="B167">
            <v>40831</v>
          </cell>
          <cell r="C167">
            <v>40831</v>
          </cell>
          <cell r="D167">
            <v>290.25650000000002</v>
          </cell>
          <cell r="F167">
            <v>291.42180000000002</v>
          </cell>
        </row>
        <row r="168">
          <cell r="A168">
            <v>168</v>
          </cell>
          <cell r="B168">
            <v>40862</v>
          </cell>
          <cell r="C168">
            <v>40862</v>
          </cell>
          <cell r="D168">
            <v>292.48239999999998</v>
          </cell>
          <cell r="F168">
            <v>295.14440000000002</v>
          </cell>
        </row>
        <row r="169">
          <cell r="A169">
            <v>169</v>
          </cell>
          <cell r="B169">
            <v>40892</v>
          </cell>
          <cell r="C169">
            <v>40892</v>
          </cell>
          <cell r="D169">
            <v>295.75189999999998</v>
          </cell>
          <cell r="F169">
            <v>299.99930000000001</v>
          </cell>
        </row>
        <row r="170">
          <cell r="A170">
            <v>170</v>
          </cell>
          <cell r="B170">
            <v>40923</v>
          </cell>
          <cell r="C170">
            <v>40923</v>
          </cell>
          <cell r="D170">
            <v>300.30180000000001</v>
          </cell>
          <cell r="F170">
            <v>304.80059999999997</v>
          </cell>
        </row>
        <row r="171">
          <cell r="A171">
            <v>171</v>
          </cell>
          <cell r="B171">
            <v>40954</v>
          </cell>
          <cell r="C171">
            <v>40954</v>
          </cell>
          <cell r="D171">
            <v>302.08819999999997</v>
          </cell>
          <cell r="F171">
            <v>307.02379999999999</v>
          </cell>
        </row>
        <row r="172">
          <cell r="A172">
            <v>172</v>
          </cell>
          <cell r="B172">
            <v>40983</v>
          </cell>
          <cell r="C172">
            <v>40983</v>
          </cell>
          <cell r="D172">
            <v>304.1413</v>
          </cell>
          <cell r="F172">
            <v>307.71780000000001</v>
          </cell>
        </row>
        <row r="173">
          <cell r="A173">
            <v>173</v>
          </cell>
          <cell r="B173">
            <v>41014</v>
          </cell>
          <cell r="C173">
            <v>41014</v>
          </cell>
          <cell r="D173">
            <v>305.7</v>
          </cell>
          <cell r="F173">
            <v>308.3</v>
          </cell>
        </row>
        <row r="174">
          <cell r="A174">
            <v>174</v>
          </cell>
          <cell r="B174">
            <v>41044</v>
          </cell>
          <cell r="C174">
            <v>41044</v>
          </cell>
          <cell r="D174">
            <v>306</v>
          </cell>
          <cell r="F174">
            <v>307.89999999999998</v>
          </cell>
        </row>
        <row r="175">
          <cell r="A175">
            <v>175</v>
          </cell>
          <cell r="B175">
            <v>41075</v>
          </cell>
          <cell r="C175">
            <v>41075</v>
          </cell>
          <cell r="D175">
            <v>306.39999999999998</v>
          </cell>
          <cell r="F175">
            <v>305.60000000000002</v>
          </cell>
        </row>
        <row r="176">
          <cell r="A176">
            <v>176</v>
          </cell>
          <cell r="B176">
            <v>41105</v>
          </cell>
          <cell r="C176">
            <v>41105</v>
          </cell>
          <cell r="D176">
            <v>306.08359999999999</v>
          </cell>
          <cell r="F176">
            <v>303.72120000000001</v>
          </cell>
        </row>
        <row r="177">
          <cell r="A177">
            <v>177</v>
          </cell>
          <cell r="B177">
            <v>41136</v>
          </cell>
          <cell r="C177">
            <v>41136</v>
          </cell>
          <cell r="D177">
            <v>306.947</v>
          </cell>
          <cell r="F177">
            <v>304.28199999999998</v>
          </cell>
        </row>
        <row r="178">
          <cell r="A178">
            <v>178</v>
          </cell>
          <cell r="B178">
            <v>41167</v>
          </cell>
          <cell r="C178">
            <v>41167</v>
          </cell>
          <cell r="D178">
            <v>307.97669999999999</v>
          </cell>
          <cell r="F178">
            <v>305.14789999999999</v>
          </cell>
        </row>
        <row r="179">
          <cell r="A179">
            <v>179</v>
          </cell>
          <cell r="B179">
            <v>41197</v>
          </cell>
          <cell r="C179">
            <v>41197</v>
          </cell>
          <cell r="D179">
            <v>309.51830000000001</v>
          </cell>
          <cell r="F179">
            <v>306.12990000000002</v>
          </cell>
        </row>
        <row r="180">
          <cell r="A180">
            <v>180</v>
          </cell>
          <cell r="B180">
            <v>41228</v>
          </cell>
          <cell r="C180">
            <v>41228</v>
          </cell>
          <cell r="D180">
            <v>311.58260000000001</v>
          </cell>
          <cell r="F180">
            <v>307.58370000000002</v>
          </cell>
        </row>
        <row r="181">
          <cell r="A181">
            <v>181</v>
          </cell>
          <cell r="B181">
            <v>41258</v>
          </cell>
          <cell r="C181">
            <v>41258</v>
          </cell>
          <cell r="D181">
            <v>314.83319999999998</v>
          </cell>
          <cell r="F181">
            <v>310.49369999999999</v>
          </cell>
        </row>
        <row r="182">
          <cell r="A182">
            <v>182</v>
          </cell>
          <cell r="B182">
            <v>41289</v>
          </cell>
          <cell r="C182">
            <v>41289</v>
          </cell>
          <cell r="D182">
            <v>317.7</v>
          </cell>
          <cell r="F182">
            <v>314</v>
          </cell>
        </row>
        <row r="183">
          <cell r="A183">
            <v>183</v>
          </cell>
          <cell r="B183">
            <v>41320</v>
          </cell>
          <cell r="C183">
            <v>41320</v>
          </cell>
          <cell r="D183">
            <v>319.14620000000002</v>
          </cell>
          <cell r="F183">
            <v>315.36</v>
          </cell>
        </row>
        <row r="184">
          <cell r="A184">
            <v>184</v>
          </cell>
          <cell r="B184">
            <v>41348</v>
          </cell>
          <cell r="C184">
            <v>41348</v>
          </cell>
          <cell r="D184">
            <v>320.54320000000001</v>
          </cell>
          <cell r="F184">
            <v>317.81040000000002</v>
          </cell>
        </row>
        <row r="185">
          <cell r="A185">
            <v>185</v>
          </cell>
          <cell r="B185">
            <v>41379</v>
          </cell>
          <cell r="C185">
            <v>41379</v>
          </cell>
          <cell r="D185">
            <v>321.13839999999999</v>
          </cell>
          <cell r="F185">
            <v>318.45890000000003</v>
          </cell>
        </row>
        <row r="186">
          <cell r="A186">
            <v>186</v>
          </cell>
          <cell r="B186">
            <v>41409</v>
          </cell>
          <cell r="C186">
            <v>41409</v>
          </cell>
          <cell r="D186">
            <v>321.82839999999999</v>
          </cell>
          <cell r="F186">
            <v>318.81220000000002</v>
          </cell>
        </row>
        <row r="187">
          <cell r="A187">
            <v>187</v>
          </cell>
          <cell r="B187">
            <v>41440</v>
          </cell>
          <cell r="C187">
            <v>41440</v>
          </cell>
          <cell r="D187">
            <v>323.12869999999998</v>
          </cell>
          <cell r="F187">
            <v>320.52679999999998</v>
          </cell>
        </row>
        <row r="188">
          <cell r="A188">
            <v>188</v>
          </cell>
          <cell r="B188">
            <v>41470</v>
          </cell>
          <cell r="C188">
            <v>41470</v>
          </cell>
          <cell r="D188">
            <v>324.41210000000001</v>
          </cell>
          <cell r="F188">
            <v>321.58859999999999</v>
          </cell>
        </row>
        <row r="189">
          <cell r="A189">
            <v>189</v>
          </cell>
          <cell r="B189">
            <v>41501</v>
          </cell>
          <cell r="C189">
            <v>41501</v>
          </cell>
          <cell r="D189">
            <v>325.48050000000001</v>
          </cell>
          <cell r="F189">
            <v>323.13479999999998</v>
          </cell>
        </row>
        <row r="190">
          <cell r="A190">
            <v>190</v>
          </cell>
          <cell r="B190">
            <v>41532</v>
          </cell>
          <cell r="C190">
            <v>41532</v>
          </cell>
          <cell r="D190">
            <v>327.27159999999998</v>
          </cell>
          <cell r="F190">
            <v>324.95</v>
          </cell>
        </row>
        <row r="191">
          <cell r="A191">
            <v>191</v>
          </cell>
          <cell r="B191">
            <v>41562</v>
          </cell>
          <cell r="C191">
            <v>41562</v>
          </cell>
          <cell r="D191">
            <v>329.41669999999999</v>
          </cell>
          <cell r="F191">
            <v>326.11520000000002</v>
          </cell>
        </row>
        <row r="192">
          <cell r="A192">
            <v>192</v>
          </cell>
          <cell r="B192">
            <v>41593</v>
          </cell>
          <cell r="C192">
            <v>41593</v>
          </cell>
          <cell r="D192">
            <v>331.63170000000002</v>
          </cell>
          <cell r="F192">
            <v>328.28190000000001</v>
          </cell>
        </row>
        <row r="193">
          <cell r="A193">
            <v>193</v>
          </cell>
          <cell r="B193">
            <v>41623</v>
          </cell>
          <cell r="C193">
            <v>41623</v>
          </cell>
          <cell r="D193">
            <v>334.5308</v>
          </cell>
          <cell r="F193">
            <v>331.82319999999999</v>
          </cell>
        </row>
        <row r="194">
          <cell r="A194">
            <v>194</v>
          </cell>
          <cell r="B194">
            <v>41654</v>
          </cell>
          <cell r="C194">
            <v>41654</v>
          </cell>
          <cell r="D194">
            <v>337.0505</v>
          </cell>
          <cell r="F194">
            <v>334.04820000000001</v>
          </cell>
        </row>
        <row r="195">
          <cell r="A195">
            <v>195</v>
          </cell>
          <cell r="B195">
            <v>41685</v>
          </cell>
          <cell r="C195">
            <v>41685</v>
          </cell>
          <cell r="D195">
            <v>338.62279999999998</v>
          </cell>
          <cell r="F195">
            <v>335.2534</v>
          </cell>
        </row>
        <row r="196">
          <cell r="A196">
            <v>196</v>
          </cell>
          <cell r="B196">
            <v>41713</v>
          </cell>
          <cell r="C196">
            <v>41713</v>
          </cell>
          <cell r="D196">
            <v>339.5498</v>
          </cell>
          <cell r="F196">
            <v>336.1567</v>
          </cell>
        </row>
        <row r="197">
          <cell r="A197">
            <v>197</v>
          </cell>
          <cell r="B197">
            <v>41744</v>
          </cell>
          <cell r="C197">
            <v>41744</v>
          </cell>
          <cell r="D197">
            <v>340.98840000000001</v>
          </cell>
          <cell r="F197">
            <v>337.01769999999999</v>
          </cell>
        </row>
        <row r="198">
          <cell r="A198">
            <v>198</v>
          </cell>
          <cell r="B198">
            <v>41774</v>
          </cell>
          <cell r="C198">
            <v>41774</v>
          </cell>
          <cell r="D198">
            <v>342.0222</v>
          </cell>
          <cell r="F198">
            <v>337.26389999999998</v>
          </cell>
        </row>
        <row r="199">
          <cell r="A199">
            <v>199</v>
          </cell>
          <cell r="B199">
            <v>41805</v>
          </cell>
          <cell r="C199">
            <v>41805</v>
          </cell>
          <cell r="D199">
            <v>343.2235</v>
          </cell>
          <cell r="F199">
            <v>338.16059999999999</v>
          </cell>
        </row>
        <row r="200">
          <cell r="A200">
            <v>200</v>
          </cell>
          <cell r="B200">
            <v>41835</v>
          </cell>
          <cell r="C200">
            <v>41835</v>
          </cell>
          <cell r="D200">
            <v>344.4742</v>
          </cell>
          <cell r="F200">
            <v>338.7158</v>
          </cell>
        </row>
        <row r="201">
          <cell r="A201">
            <v>201</v>
          </cell>
          <cell r="B201">
            <v>41866</v>
          </cell>
          <cell r="C201">
            <v>41866</v>
          </cell>
          <cell r="D201">
            <v>345.52420000000001</v>
          </cell>
          <cell r="F201">
            <v>339.48180000000002</v>
          </cell>
        </row>
        <row r="202">
          <cell r="A202">
            <v>202</v>
          </cell>
          <cell r="B202">
            <v>41897</v>
          </cell>
          <cell r="C202">
            <v>41897</v>
          </cell>
          <cell r="D202">
            <v>347.18200000000002</v>
          </cell>
          <cell r="F202">
            <v>340.39089999999999</v>
          </cell>
        </row>
        <row r="203">
          <cell r="A203">
            <v>203</v>
          </cell>
          <cell r="B203">
            <v>41927</v>
          </cell>
          <cell r="C203">
            <v>41927</v>
          </cell>
          <cell r="D203">
            <v>348.82150000000001</v>
          </cell>
          <cell r="F203">
            <v>341.44830000000002</v>
          </cell>
        </row>
        <row r="204">
          <cell r="A204">
            <v>204</v>
          </cell>
          <cell r="B204">
            <v>41958</v>
          </cell>
          <cell r="C204">
            <v>41958</v>
          </cell>
          <cell r="D204">
            <v>350.77539999999999</v>
          </cell>
          <cell r="F204">
            <v>343.70460000000003</v>
          </cell>
        </row>
        <row r="205">
          <cell r="A205">
            <v>205</v>
          </cell>
          <cell r="B205">
            <v>41988</v>
          </cell>
          <cell r="C205">
            <v>41988</v>
          </cell>
          <cell r="D205">
            <v>354.65820000000002</v>
          </cell>
          <cell r="F205">
            <v>347.83100000000002</v>
          </cell>
        </row>
        <row r="206">
          <cell r="A206">
            <v>206</v>
          </cell>
          <cell r="B206">
            <v>42019</v>
          </cell>
          <cell r="C206">
            <v>42019</v>
          </cell>
          <cell r="D206">
            <v>357.81270000000001</v>
          </cell>
          <cell r="F206">
            <v>350.22320000000002</v>
          </cell>
        </row>
        <row r="207">
          <cell r="A207">
            <v>207</v>
          </cell>
          <cell r="B207">
            <v>42050</v>
          </cell>
          <cell r="C207">
            <v>42050</v>
          </cell>
          <cell r="D207">
            <v>361.2208</v>
          </cell>
          <cell r="F207">
            <v>354.08420000000001</v>
          </cell>
        </row>
        <row r="208">
          <cell r="A208">
            <v>208</v>
          </cell>
          <cell r="B208">
            <v>42078</v>
          </cell>
          <cell r="C208">
            <v>42078</v>
          </cell>
          <cell r="D208">
            <v>366.2799</v>
          </cell>
          <cell r="F208">
            <v>359.40140000000002</v>
          </cell>
        </row>
        <row r="209">
          <cell r="A209">
            <v>209</v>
          </cell>
          <cell r="B209">
            <v>42109</v>
          </cell>
          <cell r="C209">
            <v>42109</v>
          </cell>
          <cell r="D209">
            <v>367.06580000000002</v>
          </cell>
          <cell r="F209">
            <v>359.61840000000001</v>
          </cell>
        </row>
        <row r="210">
          <cell r="A210">
            <v>210</v>
          </cell>
          <cell r="B210">
            <v>42139</v>
          </cell>
          <cell r="C210">
            <v>42139</v>
          </cell>
          <cell r="D210">
            <v>367.69290000000001</v>
          </cell>
          <cell r="F210">
            <v>359.79329999999999</v>
          </cell>
        </row>
        <row r="211">
          <cell r="A211">
            <v>211</v>
          </cell>
          <cell r="B211">
            <v>42170</v>
          </cell>
          <cell r="C211">
            <v>42170</v>
          </cell>
          <cell r="D211">
            <v>369.36489999999998</v>
          </cell>
          <cell r="F211">
            <v>360.53379999999999</v>
          </cell>
        </row>
        <row r="212">
          <cell r="A212">
            <v>212</v>
          </cell>
          <cell r="B212">
            <v>42200</v>
          </cell>
          <cell r="C212">
            <v>42200</v>
          </cell>
          <cell r="D212">
            <v>370.59230000000002</v>
          </cell>
          <cell r="F212">
            <v>361.74549999999999</v>
          </cell>
        </row>
        <row r="213">
          <cell r="A213">
            <v>213</v>
          </cell>
          <cell r="B213">
            <v>42231</v>
          </cell>
          <cell r="C213">
            <v>42231</v>
          </cell>
          <cell r="D213">
            <v>371.96140000000003</v>
          </cell>
          <cell r="F213">
            <v>362.95209999999997</v>
          </cell>
        </row>
        <row r="214">
          <cell r="A214">
            <v>214</v>
          </cell>
          <cell r="B214">
            <v>42262</v>
          </cell>
          <cell r="C214">
            <v>42262</v>
          </cell>
          <cell r="D214">
            <v>373.37200000000001</v>
          </cell>
          <cell r="F214">
            <v>363.7921</v>
          </cell>
        </row>
        <row r="215">
          <cell r="A215" t="str">
            <v/>
          </cell>
          <cell r="B215">
            <v>42292</v>
          </cell>
          <cell r="C215">
            <v>42292</v>
          </cell>
        </row>
        <row r="216">
          <cell r="A216" t="str">
            <v/>
          </cell>
          <cell r="B216">
            <v>42323</v>
          </cell>
          <cell r="C216">
            <v>42323</v>
          </cell>
        </row>
        <row r="217">
          <cell r="A217" t="str">
            <v/>
          </cell>
          <cell r="B217">
            <v>42353</v>
          </cell>
          <cell r="C217">
            <v>42353</v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E651-FA1D-4794-A823-F4C0B267069F}">
  <dimension ref="A2:B39"/>
  <sheetViews>
    <sheetView tabSelected="1" workbookViewId="0"/>
  </sheetViews>
  <sheetFormatPr defaultColWidth="9.140625" defaultRowHeight="12.75" x14ac:dyDescent="0.2"/>
  <cols>
    <col min="2" max="2" width="165" bestFit="1" customWidth="1"/>
    <col min="3" max="3" width="9.140625" customWidth="1"/>
  </cols>
  <sheetData>
    <row r="2" spans="1:2" x14ac:dyDescent="0.2">
      <c r="B2" s="1" t="s">
        <v>0</v>
      </c>
    </row>
    <row r="3" spans="1:2" x14ac:dyDescent="0.2">
      <c r="B3" s="1" t="s">
        <v>1</v>
      </c>
    </row>
    <row r="4" spans="1:2" x14ac:dyDescent="0.2">
      <c r="A4" s="2"/>
      <c r="B4" s="3" t="s">
        <v>2</v>
      </c>
    </row>
    <row r="5" spans="1:2" x14ac:dyDescent="0.2">
      <c r="A5" s="2"/>
      <c r="B5" s="3" t="s">
        <v>3</v>
      </c>
    </row>
    <row r="6" spans="1:2" x14ac:dyDescent="0.2">
      <c r="A6" s="2"/>
      <c r="B6" s="3" t="s">
        <v>4</v>
      </c>
    </row>
    <row r="7" spans="1:2" x14ac:dyDescent="0.2">
      <c r="A7" s="2"/>
      <c r="B7" s="3" t="s">
        <v>5</v>
      </c>
    </row>
    <row r="8" spans="1:2" x14ac:dyDescent="0.2">
      <c r="A8" s="2"/>
      <c r="B8" s="3" t="s">
        <v>6</v>
      </c>
    </row>
    <row r="9" spans="1:2" x14ac:dyDescent="0.2">
      <c r="A9" s="2"/>
      <c r="B9" s="3" t="s">
        <v>7</v>
      </c>
    </row>
    <row r="10" spans="1:2" x14ac:dyDescent="0.2">
      <c r="A10" s="2"/>
      <c r="B10" s="3" t="s">
        <v>8</v>
      </c>
    </row>
    <row r="11" spans="1:2" x14ac:dyDescent="0.2">
      <c r="A11" s="2"/>
      <c r="B11" s="3" t="s">
        <v>9</v>
      </c>
    </row>
    <row r="12" spans="1:2" x14ac:dyDescent="0.2">
      <c r="A12" s="2"/>
      <c r="B12" s="3" t="s">
        <v>10</v>
      </c>
    </row>
    <row r="13" spans="1:2" x14ac:dyDescent="0.2">
      <c r="A13" s="2"/>
      <c r="B13" s="3" t="s">
        <v>11</v>
      </c>
    </row>
    <row r="14" spans="1:2" x14ac:dyDescent="0.2">
      <c r="A14" s="2"/>
      <c r="B14" s="3" t="s">
        <v>12</v>
      </c>
    </row>
    <row r="15" spans="1:2" x14ac:dyDescent="0.2">
      <c r="A15" s="2"/>
      <c r="B15" s="4" t="s">
        <v>13</v>
      </c>
    </row>
    <row r="16" spans="1:2" x14ac:dyDescent="0.2">
      <c r="A16" s="2"/>
      <c r="B16" s="3" t="s">
        <v>14</v>
      </c>
    </row>
    <row r="17" spans="1:2" x14ac:dyDescent="0.2">
      <c r="A17" s="2"/>
      <c r="B17" s="3" t="s">
        <v>15</v>
      </c>
    </row>
    <row r="18" spans="1:2" x14ac:dyDescent="0.2">
      <c r="A18" s="2"/>
      <c r="B18" s="3" t="s">
        <v>16</v>
      </c>
    </row>
    <row r="19" spans="1:2" x14ac:dyDescent="0.2">
      <c r="A19" s="2"/>
      <c r="B19" s="3" t="s">
        <v>17</v>
      </c>
    </row>
    <row r="20" spans="1:2" x14ac:dyDescent="0.2">
      <c r="A20" s="2"/>
      <c r="B20" s="3" t="s">
        <v>18</v>
      </c>
    </row>
    <row r="21" spans="1:2" x14ac:dyDescent="0.2">
      <c r="A21" s="2"/>
      <c r="B21" s="3" t="s">
        <v>19</v>
      </c>
    </row>
    <row r="22" spans="1:2" x14ac:dyDescent="0.2">
      <c r="A22" s="2"/>
      <c r="B22" s="3" t="s">
        <v>20</v>
      </c>
    </row>
    <row r="23" spans="1:2" x14ac:dyDescent="0.2">
      <c r="A23" s="2"/>
      <c r="B23" s="3" t="s">
        <v>21</v>
      </c>
    </row>
    <row r="24" spans="1:2" x14ac:dyDescent="0.2">
      <c r="A24" s="2"/>
      <c r="B24" s="3" t="s">
        <v>22</v>
      </c>
    </row>
    <row r="25" spans="1:2" x14ac:dyDescent="0.2">
      <c r="A25" s="2"/>
      <c r="B25" s="3" t="s">
        <v>23</v>
      </c>
    </row>
    <row r="26" spans="1:2" x14ac:dyDescent="0.2">
      <c r="A26" s="2"/>
      <c r="B26" s="3" t="s">
        <v>24</v>
      </c>
    </row>
    <row r="27" spans="1:2" x14ac:dyDescent="0.2">
      <c r="A27" s="2"/>
      <c r="B27" s="3" t="s">
        <v>25</v>
      </c>
    </row>
    <row r="28" spans="1:2" x14ac:dyDescent="0.2">
      <c r="A28" s="2"/>
      <c r="B28" s="3" t="s">
        <v>26</v>
      </c>
    </row>
    <row r="29" spans="1:2" x14ac:dyDescent="0.2">
      <c r="A29" s="2"/>
      <c r="B29" s="3" t="s">
        <v>27</v>
      </c>
    </row>
    <row r="30" spans="1:2" x14ac:dyDescent="0.2">
      <c r="B30" s="1" t="s">
        <v>28</v>
      </c>
    </row>
    <row r="31" spans="1:2" x14ac:dyDescent="0.2">
      <c r="A31" s="2"/>
      <c r="B31" s="3" t="s">
        <v>29</v>
      </c>
    </row>
    <row r="32" spans="1:2" ht="13.5" customHeight="1" x14ac:dyDescent="0.2">
      <c r="A32" s="2"/>
      <c r="B32" s="3" t="s">
        <v>30</v>
      </c>
    </row>
    <row r="33" spans="1:2" x14ac:dyDescent="0.2">
      <c r="B33" s="1" t="s">
        <v>31</v>
      </c>
    </row>
    <row r="34" spans="1:2" x14ac:dyDescent="0.2">
      <c r="A34" s="2"/>
      <c r="B34" s="3" t="s">
        <v>32</v>
      </c>
    </row>
    <row r="35" spans="1:2" x14ac:dyDescent="0.2">
      <c r="B35" s="1" t="s">
        <v>33</v>
      </c>
    </row>
    <row r="36" spans="1:2" x14ac:dyDescent="0.2">
      <c r="A36" s="2"/>
      <c r="B36" s="3" t="s">
        <v>34</v>
      </c>
    </row>
    <row r="37" spans="1:2" x14ac:dyDescent="0.2">
      <c r="A37" s="2"/>
      <c r="B37" s="3" t="s">
        <v>35</v>
      </c>
    </row>
    <row r="38" spans="1:2" x14ac:dyDescent="0.2">
      <c r="A38" s="2"/>
      <c r="B38" s="3" t="s">
        <v>36</v>
      </c>
    </row>
    <row r="39" spans="1:2" x14ac:dyDescent="0.2">
      <c r="A39" s="2"/>
      <c r="B39" s="3" t="s">
        <v>37</v>
      </c>
    </row>
  </sheetData>
  <hyperlinks>
    <hyperlink ref="B4" location="Secteur_réel_1!A6" display="Tableau 1 : Origines et emplois des ressources aux prix constants (en milliards d'Ariary)" xr:uid="{33A09960-8789-4A23-9A82-8B3160FEAF51}"/>
    <hyperlink ref="B5" location="Secteur_réel_1!A44" display="Tableau 2 : Origines et emplois des ressources aux prix courants (en milliards d'Ariary)" xr:uid="{A56FB4D2-12C0-4176-B8CF-8F6141B408FC}"/>
    <hyperlink ref="B6" location="Secteur_réel_1!A82" display="Tableau 3 : Taux de croissance annuel" xr:uid="{859DC0DD-AF71-41CB-B536-9A969EBE13EC}"/>
    <hyperlink ref="B7" location="Secteur_réel_1!A120" display="Tableau 4 : Inflation annuelle" xr:uid="{C78BBD8D-1CDD-4591-9D86-1199EF1CEDDE}"/>
    <hyperlink ref="B8" location="Secteur_réel_2!A2" display="Tableau 5 : Valeur Ajoutée Brute aux prix constants, par branche d'activité (en milliards d'Ariary)" xr:uid="{B2E66DCA-A6CC-4BDD-B6C3-0E858182009C}"/>
    <hyperlink ref="B9" location="Secteur_réel_2!A38" display="Tableau 6 : Valeur Ajoutée Brute aux prix courants, par branche d'activité (en milliards d'Ariary)" xr:uid="{891D5CE4-0F89-4F5D-9077-A486046E3F81}"/>
    <hyperlink ref="B10" location="Secteur_réel_2!A74" display="Tableau 7 : Taux de croissance annuel, par branche d'activité" xr:uid="{10D3A589-B2BE-4507-A27F-1788B3871AA3}"/>
    <hyperlink ref="B11" location="Secteur_réel_2!A110" display="Tableau 8 : Pondération des branches d'activités" xr:uid="{D035A8EE-32B1-460D-9DFC-AE330AC8FC46}"/>
    <hyperlink ref="B12" location="Secteur_réel_2!A146" display="Tableau 9 : Contribution des branches d'activités à la croissance" xr:uid="{98684E88-2598-4EB2-8C93-2BC5A962743E}"/>
    <hyperlink ref="B13" location="Secteur_réel_2!A182" display="Tableau 10 : Inflation annuelle par branche d'activité" xr:uid="{30858490-5169-4618-B016-0B156B43B534}"/>
    <hyperlink ref="B14" location="Secteur_réel_3!A1" display="Tableau 11 : Evolution  structurelle du tissu industriel (%)" xr:uid="{AB14E5E3-E2CD-455D-AB6D-760172E06809}"/>
    <hyperlink ref="B15" location="Secteur_réel_3!A25" display="Secteur_réel_3!A25" xr:uid="{C455C3E4-38AF-4DB0-966B-9D32CA0F316C}"/>
    <hyperlink ref="B16" location="Secteur_réel_3!A50" display="Tableau 13 : Variation mensuelle des Indices de Prix à la Consommation (Base 100=2016)" xr:uid="{8ACC105D-CC8F-4A57-B081-706AB65E0AF8}"/>
    <hyperlink ref="B17" location="Secteur_réel_3!A81" display="Tableau 14 : Glissement annuel des Indices de Prix à la Consommation" xr:uid="{06CC36C2-8E00-4FFD-8EDE-1A285070DA48}"/>
    <hyperlink ref="B18" location="Secteur_réel_3!A113" display="Tableau 15 : Evolution mensuelle de la création d'établissements formels" xr:uid="{11425348-E4FE-4F62-B76F-824246C65997}"/>
    <hyperlink ref="B19" location="Secteur_réel_3!A150" display="Tableau 16 : Evolution mensuelle de la création d'établissements formels par secteur" xr:uid="{E2D58248-B195-4A4B-83CF-FBC2F893F218}"/>
    <hyperlink ref="B20" location="Secteur_réel_3!A187" display="Tableau 17 : Consommation de produits pétroliers" xr:uid="{3E40574E-927A-486A-BE76-27E7CFE571ED}"/>
    <hyperlink ref="B21" location="Secteur_réel_3!A223" display="Tableau 18 : Prix moyens mensuels pondérés des produits pétroliers" xr:uid="{947A8AA4-A993-4AFA-9BB5-ED9D2CEA973E}"/>
    <hyperlink ref="B22" location="Secteur_réel_3!B259" display="Tableau 19 : Evolution mensuelle des production et consommation d'électricité" xr:uid="{FF4C4CF2-D4F1-4D60-9A0F-4ACC3716582F}"/>
    <hyperlink ref="B23" location="Secteur_réel_3!B295" display="Tableau 20 : Evolution mensuelle des production et consommation d'eau traitée par la JIRAMA" xr:uid="{E402E32B-6ADE-4283-A09D-ED661B745A1C}"/>
    <hyperlink ref="B24" location="Secteur_réel_3!B331" display="Tableau 21 : Evolution mensuelle du trafic ferroviaire" xr:uid="{FEC41987-A69D-4C8D-99EF-7FFEDBB93E28}"/>
    <hyperlink ref="B25" location="Secteur_réel_3!B365" display="Tableau 22 : Evolution mensuelle des trafics de FRETS sur les 12 Aérodromes gérés par ADEMA" xr:uid="{2DEBB0B7-B63D-4BB4-9F93-52A717C77AD3}"/>
    <hyperlink ref="B26" location="Secteur_réel_3!B398" display="Tableau 23 : Evolution mensuelle des trafics de PASSAGERS sur les 12 Aérodromes gérés par ADEMA" xr:uid="{EC57CBA5-32CD-41A8-B88C-0AC329952FCD}"/>
    <hyperlink ref="B27" location="Secteur_réel_3!B433" display="Tableau 24 : Evolution mensuelle des travailleurs nouvellement affiliés à la CNaPS" xr:uid="{0C716D8A-03B5-4350-92B1-1FB3C96913C7}"/>
    <hyperlink ref="B28" location="Secteur_réel_3!B467" display="Tableau 25 : Offreur du travail nouvellement inscrits auprès du Service Régional de la Promotion de Travail Décent et des Travailleurs Déplacés d'Analamanga par niveau d'instruction et par genre" xr:uid="{2D420274-6FB2-49B3-8CBA-7C072680385C}"/>
    <hyperlink ref="B29" location="Secteur_réel_3!B502" display="Tableau 26 : Nouvelles immatriculations de véhicules à Antananarivo" xr:uid="{BB116E33-0884-4682-8318-331690016301}"/>
    <hyperlink ref="B31" location="Secteur_public!A2" display="Tableau 27 : Evolution des Opérations Globales du Trésor - RECETTES" xr:uid="{05390227-C55B-42EB-94FB-F5A6E10386A0}"/>
    <hyperlink ref="B32" location="Secteur_public!A30" display="Tableau 27 : Evolution des Opérations Globales du Trésor - DEPENSES" xr:uid="{7FA22351-ADAF-4C88-8273-6D225C5DD170}"/>
    <hyperlink ref="B34" location="Secteur_monétaire!A2" display="Tableau 28 : Evolution des indicateurs monétaires " xr:uid="{3760967F-791E-472E-BF00-EC3675A867F9}"/>
    <hyperlink ref="B36" location="Secteur_extérieur!A2" display="Tableau 29 : Evolution mensuelle des exportations (millions d'Ariary)" xr:uid="{885F60B5-651F-4775-81FB-F4726E01F25C}"/>
    <hyperlink ref="B37" location="Secteur_extérieur!A36" display="Tableau 30 : Evolution mensuelle des importations (millions d'Ariary)" xr:uid="{9F1FCC38-E663-4F16-9D86-0CDCA610CE7F}"/>
    <hyperlink ref="B38" location="Secteur_extérieur!C73" display="Tableau 31 : Indicateurs du secteur tourisme" xr:uid="{F775E7A6-7529-4ADC-B7DF-3729FA65BBC2}"/>
    <hyperlink ref="B39" location="Secteur_extérieur!A108" display="Tableau 32 : Evolution mensuelle des prix internationaux des matières premières" xr:uid="{F74D8E8B-87A4-486F-BAD1-4AF553196D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F1F6-1B25-43EE-9B09-89560BFDD97D}">
  <sheetPr>
    <pageSetUpPr fitToPage="1"/>
  </sheetPr>
  <dimension ref="A3:R155"/>
  <sheetViews>
    <sheetView zoomScale="70" zoomScaleNormal="70" zoomScaleSheetLayoutView="70" workbookViewId="0"/>
  </sheetViews>
  <sheetFormatPr defaultColWidth="9.140625" defaultRowHeight="15" x14ac:dyDescent="0.25"/>
  <cols>
    <col min="1" max="1" width="9.140625" style="7"/>
    <col min="2" max="2" width="2.42578125" style="7" customWidth="1"/>
    <col min="3" max="3" width="9.140625" style="7"/>
    <col min="4" max="4" width="64.42578125" style="7" customWidth="1"/>
    <col min="5" max="5" width="12.5703125" style="7" bestFit="1" customWidth="1"/>
    <col min="6" max="6" width="13.140625" style="7" customWidth="1"/>
    <col min="7" max="9" width="11.85546875" style="7" bestFit="1" customWidth="1"/>
    <col min="10" max="10" width="13.140625" style="7" customWidth="1"/>
    <col min="11" max="11" width="12.7109375" style="7" customWidth="1"/>
    <col min="12" max="12" width="13.140625" style="7" customWidth="1"/>
    <col min="13" max="13" width="12.85546875" style="7" bestFit="1" customWidth="1"/>
    <col min="14" max="16" width="13.28515625" style="7" customWidth="1"/>
    <col min="17" max="17" width="13.28515625" style="7" bestFit="1" customWidth="1"/>
    <col min="18" max="16384" width="9.140625" style="7"/>
  </cols>
  <sheetData>
    <row r="3" spans="1:17" s="6" customFormat="1" ht="48" customHeight="1" x14ac:dyDescent="0.2">
      <c r="B3" s="520" t="s">
        <v>38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</row>
    <row r="6" spans="1:17" ht="48" customHeight="1" x14ac:dyDescent="0.25">
      <c r="A6" s="519"/>
      <c r="B6" s="522" t="s">
        <v>2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</row>
    <row r="7" spans="1:17" ht="18" customHeight="1" x14ac:dyDescent="0.25">
      <c r="A7" s="5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8" customHeight="1" x14ac:dyDescent="0.25">
      <c r="A8" s="5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 customHeight="1" x14ac:dyDescent="0.25">
      <c r="A9" s="5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" customHeight="1" x14ac:dyDescent="0.25">
      <c r="A10" s="5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7.5" customHeight="1" x14ac:dyDescent="0.25">
      <c r="A11" s="519"/>
      <c r="B11" s="9"/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 thickBot="1" x14ac:dyDescent="0.3">
      <c r="A12" s="519"/>
      <c r="B12" s="12"/>
      <c r="C12" s="13"/>
      <c r="D12" s="12"/>
      <c r="E12" s="14">
        <v>2007</v>
      </c>
      <c r="F12" s="14">
        <v>2008</v>
      </c>
      <c r="G12" s="14">
        <v>2009</v>
      </c>
      <c r="H12" s="14">
        <v>2010</v>
      </c>
      <c r="I12" s="14">
        <v>2011</v>
      </c>
      <c r="J12" s="14">
        <v>2012</v>
      </c>
      <c r="K12" s="14">
        <v>2013</v>
      </c>
      <c r="L12" s="14">
        <v>2014</v>
      </c>
      <c r="M12" s="14">
        <v>2015</v>
      </c>
      <c r="N12" s="14">
        <v>2016</v>
      </c>
      <c r="O12" s="14">
        <v>2017</v>
      </c>
      <c r="P12" s="14" t="s">
        <v>346</v>
      </c>
      <c r="Q12" s="14" t="s">
        <v>347</v>
      </c>
    </row>
    <row r="13" spans="1:17" ht="15.75" thickTop="1" x14ac:dyDescent="0.25">
      <c r="A13" s="519"/>
      <c r="B13" s="15"/>
      <c r="C13" s="16"/>
      <c r="D13" s="17"/>
    </row>
    <row r="14" spans="1:17" x14ac:dyDescent="0.25">
      <c r="A14" s="519"/>
      <c r="B14" s="15"/>
      <c r="C14" s="18" t="s">
        <v>39</v>
      </c>
      <c r="D14" s="18"/>
      <c r="E14" s="19">
        <v>4483.4494526448307</v>
      </c>
      <c r="F14" s="20">
        <v>4586.0839819251314</v>
      </c>
      <c r="G14" s="20">
        <v>4837.0669162563363</v>
      </c>
      <c r="H14" s="20">
        <v>4725.4388535045318</v>
      </c>
      <c r="I14" s="20">
        <v>4814.1504615865988</v>
      </c>
      <c r="J14" s="20">
        <v>4914.1823590422091</v>
      </c>
      <c r="K14" s="20">
        <v>4666.5617531630423</v>
      </c>
      <c r="L14" s="20">
        <v>4740.5677119252377</v>
      </c>
      <c r="M14" s="20">
        <v>4668.0845515898727</v>
      </c>
      <c r="N14" s="20">
        <v>4730.8920152210248</v>
      </c>
      <c r="O14" s="20">
        <v>4792.0579882601514</v>
      </c>
      <c r="P14" s="20">
        <v>4809.038612096715</v>
      </c>
      <c r="Q14" s="21">
        <v>5094.349751837085</v>
      </c>
    </row>
    <row r="15" spans="1:17" x14ac:dyDescent="0.25">
      <c r="A15" s="519"/>
      <c r="B15" s="15"/>
      <c r="C15" s="18" t="s">
        <v>40</v>
      </c>
      <c r="D15" s="18"/>
      <c r="E15" s="19">
        <v>1735.3916995681498</v>
      </c>
      <c r="F15" s="20">
        <v>1859.145579969646</v>
      </c>
      <c r="G15" s="20">
        <v>1753.8476768961325</v>
      </c>
      <c r="H15" s="20">
        <v>1785.3117930012777</v>
      </c>
      <c r="I15" s="20">
        <v>1795.1828216137378</v>
      </c>
      <c r="J15" s="20">
        <v>1959.4217363921662</v>
      </c>
      <c r="K15" s="20">
        <v>2494.1596369232388</v>
      </c>
      <c r="L15" s="20">
        <v>2667.6690405357645</v>
      </c>
      <c r="M15" s="20">
        <v>2846.2663118264991</v>
      </c>
      <c r="N15" s="20">
        <v>2982.5081859798879</v>
      </c>
      <c r="O15" s="20">
        <v>3155.5499314611134</v>
      </c>
      <c r="P15" s="20">
        <v>3218.3387496583159</v>
      </c>
      <c r="Q15" s="21">
        <v>3436.316215725275</v>
      </c>
    </row>
    <row r="16" spans="1:17" x14ac:dyDescent="0.25">
      <c r="A16" s="519"/>
      <c r="B16" s="15"/>
      <c r="C16" s="18" t="s">
        <v>41</v>
      </c>
      <c r="D16" s="18"/>
      <c r="E16" s="19">
        <v>8958.8379843299099</v>
      </c>
      <c r="F16" s="20">
        <v>9658.1105230507164</v>
      </c>
      <c r="G16" s="20">
        <v>9105.2007011975056</v>
      </c>
      <c r="H16" s="20">
        <v>9156.4646704627885</v>
      </c>
      <c r="I16" s="20">
        <v>9252.54250645297</v>
      </c>
      <c r="J16" s="20">
        <v>9496.4629047790186</v>
      </c>
      <c r="K16" s="20">
        <v>9534.5457285411121</v>
      </c>
      <c r="L16" s="20">
        <v>9816.6294660812837</v>
      </c>
      <c r="M16" s="20">
        <v>10061.403016740796</v>
      </c>
      <c r="N16" s="20">
        <v>10519.553020678253</v>
      </c>
      <c r="O16" s="20">
        <v>11052.002710767463</v>
      </c>
      <c r="P16" s="20">
        <v>11145.300512782567</v>
      </c>
      <c r="Q16" s="21">
        <v>11699.835287999726</v>
      </c>
    </row>
    <row r="17" spans="1:17" x14ac:dyDescent="0.25">
      <c r="A17" s="519"/>
      <c r="B17" s="15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x14ac:dyDescent="0.25">
      <c r="A18" s="519"/>
      <c r="B18" s="15"/>
      <c r="C18" s="22" t="s">
        <v>42</v>
      </c>
      <c r="D18" s="22"/>
      <c r="E18" s="19">
        <v>-253.51763578791349</v>
      </c>
      <c r="F18" s="20">
        <v>-295.82372357344138</v>
      </c>
      <c r="G18" s="20">
        <v>-277.77447039616084</v>
      </c>
      <c r="H18" s="20">
        <v>-294.97812219689899</v>
      </c>
      <c r="I18" s="20">
        <v>-313.73420146717422</v>
      </c>
      <c r="J18" s="20">
        <v>-338.62757146181627</v>
      </c>
      <c r="K18" s="20">
        <v>-336.62701888642232</v>
      </c>
      <c r="L18" s="20">
        <v>-357.5765320504845</v>
      </c>
      <c r="M18" s="20">
        <v>-356.76326108836912</v>
      </c>
      <c r="N18" s="20">
        <v>-423.10358158936913</v>
      </c>
      <c r="O18" s="20">
        <v>-492.29055463230259</v>
      </c>
      <c r="P18" s="20">
        <v>-448.29919781435615</v>
      </c>
      <c r="Q18" s="21">
        <v>-556.7786277673315</v>
      </c>
    </row>
    <row r="19" spans="1:17" x14ac:dyDescent="0.25">
      <c r="A19" s="519"/>
      <c r="B19" s="15"/>
      <c r="C19" s="23"/>
      <c r="D19" s="2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x14ac:dyDescent="0.25">
      <c r="A20" s="519"/>
      <c r="B20" s="15"/>
      <c r="C20" s="18" t="s">
        <v>43</v>
      </c>
      <c r="D20" s="24"/>
      <c r="E20" s="20">
        <v>14924.161500754977</v>
      </c>
      <c r="F20" s="20">
        <v>15807.516361372052</v>
      </c>
      <c r="G20" s="20">
        <v>15418.340823953813</v>
      </c>
      <c r="H20" s="20">
        <v>15372.2371947717</v>
      </c>
      <c r="I20" s="20">
        <v>15548.141588186132</v>
      </c>
      <c r="J20" s="20">
        <v>16031.439428751577</v>
      </c>
      <c r="K20" s="20">
        <v>16358.640099740973</v>
      </c>
      <c r="L20" s="20">
        <v>16867.289686491804</v>
      </c>
      <c r="M20" s="20">
        <v>17218.990619068798</v>
      </c>
      <c r="N20" s="20">
        <v>17809.849640289794</v>
      </c>
      <c r="O20" s="20">
        <v>18507.320075856427</v>
      </c>
      <c r="P20" s="20">
        <v>18724.378676723245</v>
      </c>
      <c r="Q20" s="21">
        <v>19673.722627794752</v>
      </c>
    </row>
    <row r="21" spans="1:17" x14ac:dyDescent="0.25">
      <c r="A21" s="519"/>
      <c r="B21" s="15"/>
      <c r="C21" s="23"/>
      <c r="D21" s="2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1:17" x14ac:dyDescent="0.25">
      <c r="A22" s="519"/>
      <c r="B22" s="15"/>
      <c r="C22" s="18" t="s">
        <v>44</v>
      </c>
      <c r="D22" s="24"/>
      <c r="E22" s="20">
        <v>1049.9266788587063</v>
      </c>
      <c r="F22" s="20">
        <v>1238.8536597031159</v>
      </c>
      <c r="G22" s="20">
        <v>949.80380490336711</v>
      </c>
      <c r="H22" s="20">
        <v>1097.2654913390825</v>
      </c>
      <c r="I22" s="20">
        <v>1181.3201835247171</v>
      </c>
      <c r="J22" s="20">
        <v>1201.7712157393826</v>
      </c>
      <c r="K22" s="20">
        <v>1270.9992265002766</v>
      </c>
      <c r="L22" s="20">
        <v>1351.0391049202271</v>
      </c>
      <c r="M22" s="20">
        <v>1569.9905339011748</v>
      </c>
      <c r="N22" s="20">
        <v>1729.4029741324814</v>
      </c>
      <c r="O22" s="20">
        <v>1800.4714455287296</v>
      </c>
      <c r="P22" s="20">
        <v>2232.116106177144</v>
      </c>
      <c r="Q22" s="21">
        <v>2207.2117863283215</v>
      </c>
    </row>
    <row r="23" spans="1:17" x14ac:dyDescent="0.25">
      <c r="A23" s="519"/>
      <c r="B23" s="15"/>
      <c r="C23" s="23"/>
      <c r="D23" s="2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x14ac:dyDescent="0.25">
      <c r="A24" s="519"/>
      <c r="B24" s="15"/>
      <c r="C24" s="18" t="s">
        <v>45</v>
      </c>
      <c r="D24" s="24"/>
      <c r="E24" s="20">
        <v>15974.088179613684</v>
      </c>
      <c r="F24" s="20">
        <v>17046.37002107517</v>
      </c>
      <c r="G24" s="20">
        <v>16368.144628857179</v>
      </c>
      <c r="H24" s="20">
        <v>16469.502686110784</v>
      </c>
      <c r="I24" s="20">
        <v>16729.461771710849</v>
      </c>
      <c r="J24" s="20">
        <v>17233.210644490959</v>
      </c>
      <c r="K24" s="20">
        <v>17629.639326241249</v>
      </c>
      <c r="L24" s="20">
        <v>18218.32879141203</v>
      </c>
      <c r="M24" s="20">
        <v>18788.981152969973</v>
      </c>
      <c r="N24" s="20">
        <v>19539.252614422276</v>
      </c>
      <c r="O24" s="20">
        <v>20307.791521385159</v>
      </c>
      <c r="P24" s="20">
        <v>20956.49478290039</v>
      </c>
      <c r="Q24" s="21">
        <v>21880.934414123072</v>
      </c>
    </row>
    <row r="25" spans="1:17" x14ac:dyDescent="0.25">
      <c r="A25" s="519"/>
      <c r="B25" s="15"/>
      <c r="C25" s="23"/>
      <c r="D25" s="24"/>
      <c r="E25" s="2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x14ac:dyDescent="0.25">
      <c r="A26" s="519"/>
      <c r="B26" s="15"/>
      <c r="C26" s="18" t="s">
        <v>46</v>
      </c>
      <c r="D26" s="24"/>
      <c r="E26" s="20">
        <v>1774.7724851904677</v>
      </c>
      <c r="F26" s="20">
        <v>3515.7575746738212</v>
      </c>
      <c r="G26" s="20">
        <v>3227.6562987446555</v>
      </c>
      <c r="H26" s="20">
        <v>2601.013734377495</v>
      </c>
      <c r="I26" s="20">
        <v>2510.8258875129086</v>
      </c>
      <c r="J26" s="20">
        <v>2488.3094842467681</v>
      </c>
      <c r="K26" s="20">
        <v>2774.9931942162175</v>
      </c>
      <c r="L26" s="20">
        <v>1524.8031997736816</v>
      </c>
      <c r="M26" s="20">
        <v>2071.1423416048528</v>
      </c>
      <c r="N26" s="20">
        <v>2530.7062970026627</v>
      </c>
      <c r="O26" s="20">
        <v>1802.2245616899236</v>
      </c>
      <c r="P26" s="20">
        <v>2775.0926697339964</v>
      </c>
      <c r="Q26" s="21">
        <v>2322.3117652433266</v>
      </c>
    </row>
    <row r="27" spans="1:17" x14ac:dyDescent="0.25">
      <c r="A27" s="519"/>
      <c r="B27" s="15"/>
      <c r="C27" s="27" t="s">
        <v>47</v>
      </c>
      <c r="D27" s="28"/>
      <c r="E27" s="20">
        <v>6214.9631247560774</v>
      </c>
      <c r="F27" s="20">
        <v>8516.1047187609129</v>
      </c>
      <c r="G27" s="20">
        <v>6998.2442533325366</v>
      </c>
      <c r="H27" s="20">
        <v>6585.9592941294586</v>
      </c>
      <c r="I27" s="20">
        <v>6752.6277303352836</v>
      </c>
      <c r="J27" s="20">
        <v>6519.6541227572425</v>
      </c>
      <c r="K27" s="20">
        <v>7232.9501174101151</v>
      </c>
      <c r="L27" s="20">
        <v>7737.2085551596556</v>
      </c>
      <c r="M27" s="20">
        <v>8243.6697591989014</v>
      </c>
      <c r="N27" s="20">
        <v>8642.7354365817155</v>
      </c>
      <c r="O27" s="20">
        <v>10688.868667825396</v>
      </c>
      <c r="P27" s="20">
        <v>11879.397152527394</v>
      </c>
      <c r="Q27" s="21">
        <v>12420.095341988133</v>
      </c>
    </row>
    <row r="28" spans="1:17" x14ac:dyDescent="0.25">
      <c r="A28" s="519"/>
      <c r="B28" s="15"/>
      <c r="C28" s="27" t="s">
        <v>48</v>
      </c>
      <c r="D28" s="28"/>
      <c r="E28" s="20">
        <v>4440.1906395656097</v>
      </c>
      <c r="F28" s="20">
        <v>5000.3471440870917</v>
      </c>
      <c r="G28" s="20">
        <v>3770.5879545878811</v>
      </c>
      <c r="H28" s="20">
        <v>3984.9455597519636</v>
      </c>
      <c r="I28" s="20">
        <v>4241.801842822375</v>
      </c>
      <c r="J28" s="20">
        <v>4031.3446385104744</v>
      </c>
      <c r="K28" s="20">
        <v>4457.9569231938976</v>
      </c>
      <c r="L28" s="20">
        <v>6212.405355385974</v>
      </c>
      <c r="M28" s="20">
        <v>6172.5274175940485</v>
      </c>
      <c r="N28" s="20">
        <v>6112.0291395790528</v>
      </c>
      <c r="O28" s="20">
        <v>8886.6441061354726</v>
      </c>
      <c r="P28" s="20">
        <v>9104.3044827933973</v>
      </c>
      <c r="Q28" s="21">
        <v>10097.783576744807</v>
      </c>
    </row>
    <row r="29" spans="1:17" x14ac:dyDescent="0.25">
      <c r="A29" s="519"/>
      <c r="B29" s="15"/>
      <c r="C29" s="23"/>
      <c r="D29" s="2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</row>
    <row r="30" spans="1:17" x14ac:dyDescent="0.25">
      <c r="A30" s="519"/>
      <c r="B30" s="15"/>
      <c r="C30" s="18" t="s">
        <v>49</v>
      </c>
      <c r="D30" s="24"/>
      <c r="E30" s="20">
        <v>17748.860664804153</v>
      </c>
      <c r="F30" s="20">
        <v>20562.127595748992</v>
      </c>
      <c r="G30" s="20">
        <v>19595.800927601835</v>
      </c>
      <c r="H30" s="20">
        <v>19070.516420488279</v>
      </c>
      <c r="I30" s="20">
        <v>19240.287659223759</v>
      </c>
      <c r="J30" s="20">
        <v>19721.520128737728</v>
      </c>
      <c r="K30" s="20">
        <v>20404.632520457464</v>
      </c>
      <c r="L30" s="20">
        <v>19743.13199118571</v>
      </c>
      <c r="M30" s="20">
        <v>20860.123494574822</v>
      </c>
      <c r="N30" s="20">
        <v>22069.958911424939</v>
      </c>
      <c r="O30" s="20">
        <v>22110.016083075083</v>
      </c>
      <c r="P30" s="20">
        <v>23731.587452634383</v>
      </c>
      <c r="Q30" s="21">
        <v>24203.246179366404</v>
      </c>
    </row>
    <row r="31" spans="1:17" x14ac:dyDescent="0.25">
      <c r="A31" s="519"/>
      <c r="B31" s="15"/>
      <c r="C31" s="23"/>
      <c r="D31" s="24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17" x14ac:dyDescent="0.25">
      <c r="A32" s="519"/>
      <c r="B32" s="15"/>
      <c r="C32" s="18" t="s">
        <v>50</v>
      </c>
      <c r="D32" s="24"/>
      <c r="E32" s="20">
        <v>13512.862929063798</v>
      </c>
      <c r="F32" s="20">
        <v>13669.34257385797</v>
      </c>
      <c r="G32" s="20">
        <v>13595.649582764945</v>
      </c>
      <c r="H32" s="20">
        <v>14004.381015208359</v>
      </c>
      <c r="I32" s="20">
        <v>14328.541642599414</v>
      </c>
      <c r="J32" s="20">
        <v>14695.133670274074</v>
      </c>
      <c r="K32" s="20">
        <v>15594.492474428691</v>
      </c>
      <c r="L32" s="20">
        <v>15309.086958628275</v>
      </c>
      <c r="M32" s="20">
        <v>15710.530363975702</v>
      </c>
      <c r="N32" s="20">
        <v>16208.819007669186</v>
      </c>
      <c r="O32" s="20">
        <v>16682.91014207435</v>
      </c>
      <c r="P32" s="20">
        <v>16264.975122606134</v>
      </c>
      <c r="Q32" s="21">
        <v>16706.845887596664</v>
      </c>
    </row>
    <row r="33" spans="1:17" x14ac:dyDescent="0.25">
      <c r="A33" s="519"/>
      <c r="B33" s="15"/>
      <c r="C33" s="29" t="s">
        <v>51</v>
      </c>
      <c r="D33" s="24"/>
      <c r="E33" s="20">
        <v>3039.7154022535533</v>
      </c>
      <c r="F33" s="20">
        <v>2553.7072061922831</v>
      </c>
      <c r="G33" s="20">
        <v>2199.1538329722057</v>
      </c>
      <c r="H33" s="20">
        <v>2085.852693652329</v>
      </c>
      <c r="I33" s="20">
        <v>2135.3544539130976</v>
      </c>
      <c r="J33" s="20">
        <v>2131.5403355986664</v>
      </c>
      <c r="K33" s="20">
        <v>2184.2112431897344</v>
      </c>
      <c r="L33" s="20">
        <v>2247.4319761593242</v>
      </c>
      <c r="M33" s="20">
        <v>2259.0693731531119</v>
      </c>
      <c r="N33" s="20">
        <v>2252.5441377373236</v>
      </c>
      <c r="O33" s="20">
        <v>2566.0062410546661</v>
      </c>
      <c r="P33" s="20">
        <v>1626.7680704031063</v>
      </c>
      <c r="Q33" s="21">
        <v>1627.1466109889368</v>
      </c>
    </row>
    <row r="34" spans="1:17" x14ac:dyDescent="0.25">
      <c r="A34" s="519"/>
      <c r="B34" s="15"/>
      <c r="C34" s="29" t="s">
        <v>52</v>
      </c>
      <c r="D34" s="24"/>
      <c r="E34" s="20">
        <v>10473.147526810244</v>
      </c>
      <c r="F34" s="20">
        <v>11115.635367665687</v>
      </c>
      <c r="G34" s="20">
        <v>11396.495749792739</v>
      </c>
      <c r="H34" s="20">
        <v>11918.52832155603</v>
      </c>
      <c r="I34" s="20">
        <v>12193.187188686315</v>
      </c>
      <c r="J34" s="20">
        <v>12563.593334675406</v>
      </c>
      <c r="K34" s="20">
        <v>13410.281231238956</v>
      </c>
      <c r="L34" s="20">
        <v>13061.65498246895</v>
      </c>
      <c r="M34" s="20">
        <v>13451.46099082259</v>
      </c>
      <c r="N34" s="20">
        <v>13956.274869931864</v>
      </c>
      <c r="O34" s="20">
        <v>14116.903901019685</v>
      </c>
      <c r="P34" s="20">
        <v>14638.207052203028</v>
      </c>
      <c r="Q34" s="21">
        <v>15079.699276607729</v>
      </c>
    </row>
    <row r="35" spans="1:17" x14ac:dyDescent="0.25">
      <c r="A35" s="519"/>
      <c r="B35" s="15"/>
      <c r="C35" s="23"/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</row>
    <row r="36" spans="1:17" x14ac:dyDescent="0.25">
      <c r="A36" s="519"/>
      <c r="B36" s="15"/>
      <c r="C36" s="18" t="s">
        <v>53</v>
      </c>
      <c r="D36" s="24"/>
      <c r="E36" s="20">
        <v>4235.9977357044381</v>
      </c>
      <c r="F36" s="20">
        <v>6892.7860454990614</v>
      </c>
      <c r="G36" s="20">
        <v>6000.1523220413392</v>
      </c>
      <c r="H36" s="20">
        <v>5066.1347516923743</v>
      </c>
      <c r="I36" s="20">
        <v>4911.7457428747639</v>
      </c>
      <c r="J36" s="20">
        <v>5026.3858908917673</v>
      </c>
      <c r="K36" s="20">
        <v>4810.1413096886699</v>
      </c>
      <c r="L36" s="20">
        <v>4434.046185223373</v>
      </c>
      <c r="M36" s="20">
        <v>5149.5939214600221</v>
      </c>
      <c r="N36" s="20">
        <v>5861.14073000798</v>
      </c>
      <c r="O36" s="20">
        <v>5427.1084756397249</v>
      </c>
      <c r="P36" s="20">
        <v>7764.6860879294172</v>
      </c>
      <c r="Q36" s="21">
        <v>8210.6848093635217</v>
      </c>
    </row>
    <row r="37" spans="1:17" x14ac:dyDescent="0.25">
      <c r="A37" s="519"/>
      <c r="B37" s="15"/>
      <c r="C37" s="29" t="s">
        <v>54</v>
      </c>
      <c r="D37" s="24"/>
      <c r="E37" s="20">
        <v>4206.1956440841022</v>
      </c>
      <c r="F37" s="20">
        <v>6829.8704113672848</v>
      </c>
      <c r="G37" s="20">
        <v>5936.1121985147702</v>
      </c>
      <c r="H37" s="20">
        <v>4893.1027745972851</v>
      </c>
      <c r="I37" s="20">
        <v>4924.8418634023355</v>
      </c>
      <c r="J37" s="20">
        <v>5075.0075708382383</v>
      </c>
      <c r="K37" s="20">
        <v>4672.9625331652342</v>
      </c>
      <c r="L37" s="20">
        <v>4620.4669903392141</v>
      </c>
      <c r="M37" s="20">
        <v>4669.2273866587457</v>
      </c>
      <c r="N37" s="20">
        <v>5204.8841746665203</v>
      </c>
      <c r="O37" s="20">
        <v>5111.8424228775493</v>
      </c>
      <c r="P37" s="20">
        <v>5657.2520727533865</v>
      </c>
      <c r="Q37" s="21">
        <v>6378.5855925324977</v>
      </c>
    </row>
    <row r="38" spans="1:17" ht="15.75" thickBot="1" x14ac:dyDescent="0.3">
      <c r="A38" s="519"/>
      <c r="B38" s="12"/>
      <c r="C38" s="30" t="s">
        <v>55</v>
      </c>
      <c r="D38" s="31"/>
      <c r="E38" s="32">
        <v>29.802091620335592</v>
      </c>
      <c r="F38" s="32">
        <v>62.915634131777054</v>
      </c>
      <c r="G38" s="32">
        <v>64.040123526568692</v>
      </c>
      <c r="H38" s="32">
        <v>173.03197709508905</v>
      </c>
      <c r="I38" s="32">
        <v>-13.096120527571472</v>
      </c>
      <c r="J38" s="32">
        <v>-48.621679946470884</v>
      </c>
      <c r="K38" s="32">
        <v>137.17877652343546</v>
      </c>
      <c r="L38" s="32">
        <v>-186.4208051158412</v>
      </c>
      <c r="M38" s="32">
        <v>480.36653480127626</v>
      </c>
      <c r="N38" s="32">
        <v>656.25655534145994</v>
      </c>
      <c r="O38" s="32">
        <v>315.26605276217589</v>
      </c>
      <c r="P38" s="32">
        <v>2107.4340151760307</v>
      </c>
      <c r="Q38" s="32">
        <v>1832.0992168310247</v>
      </c>
    </row>
    <row r="39" spans="1:17" ht="15.75" thickTop="1" x14ac:dyDescent="0.25">
      <c r="A39" s="519"/>
      <c r="C39" s="33"/>
    </row>
    <row r="40" spans="1:17" x14ac:dyDescent="0.25">
      <c r="A40" s="519"/>
      <c r="C40" s="34" t="s">
        <v>56</v>
      </c>
    </row>
    <row r="41" spans="1:17" x14ac:dyDescent="0.25">
      <c r="A41" s="519"/>
      <c r="C41" s="34" t="s">
        <v>57</v>
      </c>
    </row>
    <row r="42" spans="1:17" x14ac:dyDescent="0.25"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4" spans="1:17" ht="48" customHeight="1" x14ac:dyDescent="0.25">
      <c r="A44" s="519"/>
      <c r="B44" s="522" t="s">
        <v>3</v>
      </c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</row>
    <row r="45" spans="1:17" x14ac:dyDescent="0.25">
      <c r="A45" s="519"/>
      <c r="C45" s="34"/>
    </row>
    <row r="46" spans="1:17" x14ac:dyDescent="0.25">
      <c r="A46" s="519"/>
      <c r="C46" s="34"/>
    </row>
    <row r="47" spans="1:17" x14ac:dyDescent="0.25">
      <c r="A47" s="519"/>
      <c r="C47" s="34"/>
    </row>
    <row r="48" spans="1:17" x14ac:dyDescent="0.25">
      <c r="A48" s="519"/>
    </row>
    <row r="49" spans="1:17" ht="7.5" customHeight="1" x14ac:dyDescent="0.25">
      <c r="A49" s="519"/>
      <c r="B49" s="9"/>
      <c r="C49" s="10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5.75" thickBot="1" x14ac:dyDescent="0.3">
      <c r="A50" s="519"/>
      <c r="B50" s="12"/>
      <c r="C50" s="13"/>
      <c r="D50" s="12"/>
      <c r="E50" s="14">
        <v>2007</v>
      </c>
      <c r="F50" s="14">
        <v>2008</v>
      </c>
      <c r="G50" s="14">
        <v>2009</v>
      </c>
      <c r="H50" s="14">
        <v>2010</v>
      </c>
      <c r="I50" s="14">
        <v>2011</v>
      </c>
      <c r="J50" s="14">
        <v>2012</v>
      </c>
      <c r="K50" s="14">
        <v>2013</v>
      </c>
      <c r="L50" s="14">
        <v>2014</v>
      </c>
      <c r="M50" s="14">
        <v>2015</v>
      </c>
      <c r="N50" s="14">
        <v>2016</v>
      </c>
      <c r="O50" s="14">
        <v>2017</v>
      </c>
      <c r="P50" s="14" t="s">
        <v>346</v>
      </c>
      <c r="Q50" s="14" t="s">
        <v>347</v>
      </c>
    </row>
    <row r="51" spans="1:17" ht="15.75" thickTop="1" x14ac:dyDescent="0.25">
      <c r="A51" s="519"/>
      <c r="B51" s="15"/>
      <c r="C51" s="16"/>
      <c r="D51" s="17"/>
    </row>
    <row r="52" spans="1:17" x14ac:dyDescent="0.25">
      <c r="A52" s="519"/>
      <c r="B52" s="15"/>
      <c r="C52" s="18" t="s">
        <v>39</v>
      </c>
      <c r="D52" s="24"/>
      <c r="E52" s="20">
        <v>4483.4494526448307</v>
      </c>
      <c r="F52" s="20">
        <v>4956.7108863259164</v>
      </c>
      <c r="G52" s="20">
        <v>5731.2851157459882</v>
      </c>
      <c r="H52" s="20">
        <v>6066.6701208627137</v>
      </c>
      <c r="I52" s="20">
        <v>6795.9447301192404</v>
      </c>
      <c r="J52" s="20">
        <v>7116.4856372454869</v>
      </c>
      <c r="K52" s="20">
        <v>7263.7860188218747</v>
      </c>
      <c r="L52" s="20">
        <v>7815.7946401281642</v>
      </c>
      <c r="M52" s="20">
        <v>8550.9577761540022</v>
      </c>
      <c r="N52" s="20">
        <v>9459.6254985156465</v>
      </c>
      <c r="O52" s="20">
        <v>10080.002413338638</v>
      </c>
      <c r="P52" s="20">
        <v>11000.499065174465</v>
      </c>
      <c r="Q52" s="21">
        <v>11715.77291524021</v>
      </c>
    </row>
    <row r="53" spans="1:17" x14ac:dyDescent="0.25">
      <c r="A53" s="519"/>
      <c r="B53" s="15"/>
      <c r="C53" s="18" t="s">
        <v>40</v>
      </c>
      <c r="D53" s="24"/>
      <c r="E53" s="20">
        <v>1735.3916995681498</v>
      </c>
      <c r="F53" s="20">
        <v>2125.5882928823999</v>
      </c>
      <c r="G53" s="20">
        <v>2089.0866881851607</v>
      </c>
      <c r="H53" s="20">
        <v>2366.402920630916</v>
      </c>
      <c r="I53" s="20">
        <v>2567.4618787139984</v>
      </c>
      <c r="J53" s="20">
        <v>2851.2514227925876</v>
      </c>
      <c r="K53" s="20">
        <v>3412.9851137854557</v>
      </c>
      <c r="L53" s="20">
        <v>4080.2967015507993</v>
      </c>
      <c r="M53" s="20">
        <v>4183.01536525142</v>
      </c>
      <c r="N53" s="20">
        <v>5031.0922710484556</v>
      </c>
      <c r="O53" s="20">
        <v>5548.6572300595699</v>
      </c>
      <c r="P53" s="20">
        <v>6776.355975162508</v>
      </c>
      <c r="Q53" s="21">
        <v>7662.0193031966519</v>
      </c>
    </row>
    <row r="54" spans="1:17" x14ac:dyDescent="0.25">
      <c r="A54" s="519"/>
      <c r="B54" s="15"/>
      <c r="C54" s="18" t="s">
        <v>41</v>
      </c>
      <c r="D54" s="24"/>
      <c r="E54" s="20">
        <v>8958.8379843299099</v>
      </c>
      <c r="F54" s="20">
        <v>10373.31990267225</v>
      </c>
      <c r="G54" s="20">
        <v>10298.810965610677</v>
      </c>
      <c r="H54" s="20">
        <v>11562.323185604051</v>
      </c>
      <c r="I54" s="20">
        <v>13103.585783429366</v>
      </c>
      <c r="J54" s="20">
        <v>14489.960496556563</v>
      </c>
      <c r="K54" s="20">
        <v>15617.782730677569</v>
      </c>
      <c r="L54" s="20">
        <v>17106.928699292206</v>
      </c>
      <c r="M54" s="20">
        <v>18974.950089649785</v>
      </c>
      <c r="N54" s="20">
        <v>21473.550728379225</v>
      </c>
      <c r="O54" s="20">
        <v>23669.50200496196</v>
      </c>
      <c r="P54" s="20">
        <v>25445.627085579268</v>
      </c>
      <c r="Q54" s="21">
        <v>29210.361334825695</v>
      </c>
    </row>
    <row r="55" spans="1:17" x14ac:dyDescent="0.25">
      <c r="A55" s="519"/>
      <c r="B55" s="15"/>
      <c r="C55" s="18"/>
      <c r="D55" s="2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 x14ac:dyDescent="0.25">
      <c r="A56" s="519"/>
      <c r="B56" s="15"/>
      <c r="C56" s="22" t="s">
        <v>42</v>
      </c>
      <c r="D56" s="24"/>
      <c r="E56" s="20">
        <v>-253.51763578791349</v>
      </c>
      <c r="F56" s="20">
        <v>-409.92760802320964</v>
      </c>
      <c r="G56" s="20">
        <v>-393.67215436594341</v>
      </c>
      <c r="H56" s="20">
        <v>-441.61538844030633</v>
      </c>
      <c r="I56" s="20">
        <v>-530.39797828123699</v>
      </c>
      <c r="J56" s="20">
        <v>-597.58566964031286</v>
      </c>
      <c r="K56" s="20">
        <v>-634.11647829688138</v>
      </c>
      <c r="L56" s="20">
        <v>-676.40026185185206</v>
      </c>
      <c r="M56" s="20">
        <v>-664.15022494960135</v>
      </c>
      <c r="N56" s="20">
        <v>-817.79120736747598</v>
      </c>
      <c r="O56" s="20">
        <v>-887.69592998164001</v>
      </c>
      <c r="P56" s="20">
        <v>-775.44343839727992</v>
      </c>
      <c r="Q56" s="21">
        <v>-949.84794150216715</v>
      </c>
    </row>
    <row r="57" spans="1:17" x14ac:dyDescent="0.25">
      <c r="A57" s="519"/>
      <c r="B57" s="15"/>
      <c r="C57" s="23"/>
      <c r="D57" s="2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1:17" x14ac:dyDescent="0.25">
      <c r="A58" s="519"/>
      <c r="B58" s="15"/>
      <c r="C58" s="18" t="s">
        <v>43</v>
      </c>
      <c r="D58" s="24"/>
      <c r="E58" s="20">
        <v>14924.161500754977</v>
      </c>
      <c r="F58" s="20">
        <v>17045.691473857358</v>
      </c>
      <c r="G58" s="20">
        <v>17725.510615175881</v>
      </c>
      <c r="H58" s="20">
        <v>19553.780838657374</v>
      </c>
      <c r="I58" s="20">
        <v>21936.594413981366</v>
      </c>
      <c r="J58" s="20">
        <v>23860.111886954324</v>
      </c>
      <c r="K58" s="20">
        <v>25660.437384988018</v>
      </c>
      <c r="L58" s="20">
        <v>28326.619779119315</v>
      </c>
      <c r="M58" s="20">
        <v>31044.773006105606</v>
      </c>
      <c r="N58" s="20">
        <v>35146.477290575851</v>
      </c>
      <c r="O58" s="20">
        <v>38410.465718378531</v>
      </c>
      <c r="P58" s="20">
        <v>42447.038687518965</v>
      </c>
      <c r="Q58" s="21">
        <v>47638.305611760392</v>
      </c>
    </row>
    <row r="59" spans="1:17" x14ac:dyDescent="0.25">
      <c r="A59" s="519"/>
      <c r="B59" s="15"/>
      <c r="C59" s="23"/>
      <c r="D59" s="2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x14ac:dyDescent="0.25">
      <c r="A60" s="519"/>
      <c r="B60" s="15"/>
      <c r="C60" s="18" t="s">
        <v>44</v>
      </c>
      <c r="D60" s="24"/>
      <c r="E60" s="20">
        <v>1049.9266788587063</v>
      </c>
      <c r="F60" s="20">
        <v>1276.8209931822403</v>
      </c>
      <c r="G60" s="20">
        <v>1087.0849803865499</v>
      </c>
      <c r="H60" s="20">
        <v>1309.5867224282101</v>
      </c>
      <c r="I60" s="20">
        <v>1457.1976505480498</v>
      </c>
      <c r="J60" s="20">
        <v>1555.3524122690201</v>
      </c>
      <c r="K60" s="20">
        <v>1757.2831535241901</v>
      </c>
      <c r="L60" s="20">
        <v>1913.9638540453202</v>
      </c>
      <c r="M60" s="20">
        <v>2171.4025756195301</v>
      </c>
      <c r="N60" s="20">
        <v>2491.1087049162052</v>
      </c>
      <c r="O60" s="20">
        <v>2648.3768335930286</v>
      </c>
      <c r="P60" s="20">
        <v>3439.2633291511102</v>
      </c>
      <c r="Q60" s="21">
        <v>3396.9108945466814</v>
      </c>
    </row>
    <row r="61" spans="1:17" x14ac:dyDescent="0.25">
      <c r="A61" s="519"/>
      <c r="B61" s="15"/>
      <c r="C61" s="23"/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</row>
    <row r="62" spans="1:17" x14ac:dyDescent="0.25">
      <c r="A62" s="519"/>
      <c r="B62" s="15"/>
      <c r="C62" s="18" t="s">
        <v>45</v>
      </c>
      <c r="D62" s="24"/>
      <c r="E62" s="20">
        <v>15974.088179613684</v>
      </c>
      <c r="F62" s="20">
        <v>18322.5124670396</v>
      </c>
      <c r="G62" s="20">
        <v>18812.59559556243</v>
      </c>
      <c r="H62" s="20">
        <v>20863.367561085586</v>
      </c>
      <c r="I62" s="20">
        <v>23393.792064529414</v>
      </c>
      <c r="J62" s="20">
        <v>25415.464299223342</v>
      </c>
      <c r="K62" s="20">
        <v>27417.720538512211</v>
      </c>
      <c r="L62" s="20">
        <v>30240.583633164635</v>
      </c>
      <c r="M62" s="20">
        <v>33216.175581725132</v>
      </c>
      <c r="N62" s="20">
        <v>37637.585995492052</v>
      </c>
      <c r="O62" s="20">
        <v>41058.842551971553</v>
      </c>
      <c r="P62" s="20">
        <v>45886.302016670073</v>
      </c>
      <c r="Q62" s="21">
        <v>51035.216506307072</v>
      </c>
    </row>
    <row r="63" spans="1:17" x14ac:dyDescent="0.25">
      <c r="A63" s="519"/>
      <c r="B63" s="15"/>
      <c r="C63" s="23"/>
      <c r="D63" s="2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/>
    </row>
    <row r="64" spans="1:17" x14ac:dyDescent="0.25">
      <c r="A64" s="519"/>
      <c r="B64" s="15"/>
      <c r="C64" s="18" t="s">
        <v>46</v>
      </c>
      <c r="D64" s="24"/>
      <c r="E64" s="20">
        <v>1774.7724851904677</v>
      </c>
      <c r="F64" s="20">
        <v>3470.8253209444047</v>
      </c>
      <c r="G64" s="20">
        <v>4074.815340613337</v>
      </c>
      <c r="H64" s="20">
        <v>2947.1871485204756</v>
      </c>
      <c r="I64" s="20">
        <v>2583.567174009564</v>
      </c>
      <c r="J64" s="20">
        <v>2310.3495440953366</v>
      </c>
      <c r="K64" s="20">
        <v>2693.3111325882937</v>
      </c>
      <c r="L64" s="20">
        <v>1634.6874876561487</v>
      </c>
      <c r="M64" s="20">
        <v>1474.4947911413001</v>
      </c>
      <c r="N64" s="20">
        <v>997.23027842948613</v>
      </c>
      <c r="O64" s="20">
        <v>1452.7192314646454</v>
      </c>
      <c r="P64" s="20">
        <v>2188.5276084677789</v>
      </c>
      <c r="Q64" s="21">
        <v>2935.8113224403569</v>
      </c>
    </row>
    <row r="65" spans="1:17" x14ac:dyDescent="0.25">
      <c r="A65" s="519"/>
      <c r="B65" s="15"/>
      <c r="C65" s="27" t="s">
        <v>47</v>
      </c>
      <c r="D65" s="28"/>
      <c r="E65" s="20">
        <v>6214.9631247560774</v>
      </c>
      <c r="F65" s="20">
        <v>8547.4803852857731</v>
      </c>
      <c r="G65" s="20">
        <v>7908.0378069541002</v>
      </c>
      <c r="H65" s="20">
        <v>7510.9195578625286</v>
      </c>
      <c r="I65" s="20">
        <v>7898.5522038422596</v>
      </c>
      <c r="J65" s="20">
        <v>7846.0135696032612</v>
      </c>
      <c r="K65" s="20">
        <v>9074.008591212687</v>
      </c>
      <c r="L65" s="20">
        <v>10187.302731374908</v>
      </c>
      <c r="M65" s="20">
        <v>10904.781658458567</v>
      </c>
      <c r="N65" s="20">
        <v>11946.971117868605</v>
      </c>
      <c r="O65" s="20">
        <v>14140.981787439303</v>
      </c>
      <c r="P65" s="20">
        <v>16659.242666569022</v>
      </c>
      <c r="Q65" s="21">
        <v>17442.266037324382</v>
      </c>
    </row>
    <row r="66" spans="1:17" x14ac:dyDescent="0.25">
      <c r="A66" s="519"/>
      <c r="B66" s="15"/>
      <c r="C66" s="27" t="s">
        <v>48</v>
      </c>
      <c r="D66" s="28"/>
      <c r="E66" s="20">
        <v>4440.1906395656097</v>
      </c>
      <c r="F66" s="20">
        <v>5076.6550643413684</v>
      </c>
      <c r="G66" s="20">
        <v>3833.2224663407633</v>
      </c>
      <c r="H66" s="20">
        <v>4563.732409342053</v>
      </c>
      <c r="I66" s="20">
        <v>5314.9850298326955</v>
      </c>
      <c r="J66" s="20">
        <v>5535.6640255079246</v>
      </c>
      <c r="K66" s="20">
        <v>6380.6974586243932</v>
      </c>
      <c r="L66" s="20">
        <v>8552.6152437187593</v>
      </c>
      <c r="M66" s="20">
        <v>9430.286867317267</v>
      </c>
      <c r="N66" s="20">
        <v>10949.740839439119</v>
      </c>
      <c r="O66" s="20">
        <v>12688.262555974658</v>
      </c>
      <c r="P66" s="20">
        <v>14470.715058101243</v>
      </c>
      <c r="Q66" s="21">
        <v>14506.454714884025</v>
      </c>
    </row>
    <row r="67" spans="1:17" x14ac:dyDescent="0.25">
      <c r="A67" s="519"/>
      <c r="B67" s="15"/>
      <c r="C67" s="23"/>
      <c r="D67" s="2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</row>
    <row r="68" spans="1:17" x14ac:dyDescent="0.25">
      <c r="A68" s="519"/>
      <c r="B68" s="15"/>
      <c r="C68" s="18" t="s">
        <v>49</v>
      </c>
      <c r="D68" s="24"/>
      <c r="E68" s="20">
        <v>17748.860664804153</v>
      </c>
      <c r="F68" s="20">
        <v>21793.337787984005</v>
      </c>
      <c r="G68" s="20">
        <v>22887.410936175766</v>
      </c>
      <c r="H68" s="20">
        <v>23810.554709606062</v>
      </c>
      <c r="I68" s="20">
        <v>25977.359238538978</v>
      </c>
      <c r="J68" s="20">
        <v>27725.813843318676</v>
      </c>
      <c r="K68" s="20">
        <v>30111.031671100503</v>
      </c>
      <c r="L68" s="20">
        <v>31875.271120820787</v>
      </c>
      <c r="M68" s="20">
        <v>34690.670372866429</v>
      </c>
      <c r="N68" s="20">
        <v>38634.81627392154</v>
      </c>
      <c r="O68" s="20">
        <v>42511.561783436198</v>
      </c>
      <c r="P68" s="20">
        <v>48074.829625137849</v>
      </c>
      <c r="Q68" s="21">
        <v>53971.027828747436</v>
      </c>
    </row>
    <row r="69" spans="1:17" x14ac:dyDescent="0.25">
      <c r="A69" s="519"/>
      <c r="B69" s="15"/>
      <c r="C69" s="23"/>
      <c r="D69" s="2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7" x14ac:dyDescent="0.25">
      <c r="A70" s="519"/>
      <c r="B70" s="15"/>
      <c r="C70" s="18" t="s">
        <v>50</v>
      </c>
      <c r="D70" s="24"/>
      <c r="E70" s="20">
        <v>13512.862929063798</v>
      </c>
      <c r="F70" s="20">
        <v>14694.078704735359</v>
      </c>
      <c r="G70" s="20">
        <v>15885.006907407096</v>
      </c>
      <c r="H70" s="20">
        <v>18171.730404396832</v>
      </c>
      <c r="I70" s="20">
        <v>20514.638775083462</v>
      </c>
      <c r="J70" s="20">
        <v>22599.796436623612</v>
      </c>
      <c r="K70" s="20">
        <v>25583.573083932417</v>
      </c>
      <c r="L70" s="20">
        <v>26888.394984933846</v>
      </c>
      <c r="M70" s="20">
        <v>29378.785477133868</v>
      </c>
      <c r="N70" s="20">
        <v>32475.055514001364</v>
      </c>
      <c r="O70" s="20">
        <v>36021.645256918979</v>
      </c>
      <c r="P70" s="20">
        <v>39289.389396611135</v>
      </c>
      <c r="Q70" s="21">
        <v>43891.733648343376</v>
      </c>
    </row>
    <row r="71" spans="1:17" x14ac:dyDescent="0.25">
      <c r="A71" s="519"/>
      <c r="B71" s="15"/>
      <c r="C71" s="29" t="s">
        <v>51</v>
      </c>
      <c r="D71" s="24"/>
      <c r="E71" s="20">
        <v>3039.7154022535533</v>
      </c>
      <c r="F71" s="20">
        <v>2579.2558856938931</v>
      </c>
      <c r="G71" s="20">
        <v>2353.1987240267472</v>
      </c>
      <c r="H71" s="20">
        <v>2736.454846911367</v>
      </c>
      <c r="I71" s="20">
        <v>3302.528221042855</v>
      </c>
      <c r="J71" s="20">
        <v>3814.2748549877178</v>
      </c>
      <c r="K71" s="20">
        <v>4289.9601635952386</v>
      </c>
      <c r="L71" s="20">
        <v>4778.0129583438174</v>
      </c>
      <c r="M71" s="20">
        <v>5029.0353408442479</v>
      </c>
      <c r="N71" s="20">
        <v>5555.7937083475945</v>
      </c>
      <c r="O71" s="20">
        <v>6619.7393930386088</v>
      </c>
      <c r="P71" s="20">
        <v>6242.0537316948939</v>
      </c>
      <c r="Q71" s="21">
        <v>7709.440605150402</v>
      </c>
    </row>
    <row r="72" spans="1:17" x14ac:dyDescent="0.25">
      <c r="A72" s="519"/>
      <c r="B72" s="15"/>
      <c r="C72" s="29" t="s">
        <v>52</v>
      </c>
      <c r="D72" s="24"/>
      <c r="E72" s="20">
        <v>10473.147526810244</v>
      </c>
      <c r="F72" s="20">
        <v>12114.822819041465</v>
      </c>
      <c r="G72" s="20">
        <v>13531.80818338035</v>
      </c>
      <c r="H72" s="20">
        <v>15435.275557485467</v>
      </c>
      <c r="I72" s="20">
        <v>17212.110554040606</v>
      </c>
      <c r="J72" s="20">
        <v>18785.521581635894</v>
      </c>
      <c r="K72" s="20">
        <v>21293.612920337178</v>
      </c>
      <c r="L72" s="20">
        <v>22110.382026590029</v>
      </c>
      <c r="M72" s="20">
        <v>24349.750136289622</v>
      </c>
      <c r="N72" s="20">
        <v>26919.261805653769</v>
      </c>
      <c r="O72" s="20">
        <v>29401.905863880369</v>
      </c>
      <c r="P72" s="20">
        <v>33047.335664916245</v>
      </c>
      <c r="Q72" s="21">
        <v>36182.293043192971</v>
      </c>
    </row>
    <row r="73" spans="1:17" x14ac:dyDescent="0.25">
      <c r="A73" s="519"/>
      <c r="B73" s="15"/>
      <c r="C73" s="23"/>
      <c r="D73" s="2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7" x14ac:dyDescent="0.25">
      <c r="A74" s="519"/>
      <c r="B74" s="15"/>
      <c r="C74" s="18" t="s">
        <v>53</v>
      </c>
      <c r="D74" s="24"/>
      <c r="E74" s="20">
        <v>4235.9977357044381</v>
      </c>
      <c r="F74" s="20">
        <v>7099.2583096444814</v>
      </c>
      <c r="G74" s="20">
        <v>7002.4047115993717</v>
      </c>
      <c r="H74" s="20">
        <v>5638.8236618355895</v>
      </c>
      <c r="I74" s="20">
        <v>5462.7233891312844</v>
      </c>
      <c r="J74" s="20">
        <v>5126.0243536087446</v>
      </c>
      <c r="K74" s="20">
        <v>4527.4644079463451</v>
      </c>
      <c r="L74" s="20">
        <v>4986.8807942529575</v>
      </c>
      <c r="M74" s="20">
        <v>5311.8935729789719</v>
      </c>
      <c r="N74" s="20">
        <v>6159.7648360811809</v>
      </c>
      <c r="O74" s="20">
        <v>6489.9154036481241</v>
      </c>
      <c r="P74" s="20">
        <v>9499.8297456362307</v>
      </c>
      <c r="Q74" s="21">
        <v>11576.853074614062</v>
      </c>
    </row>
    <row r="75" spans="1:17" x14ac:dyDescent="0.25">
      <c r="A75" s="519"/>
      <c r="B75" s="15"/>
      <c r="C75" s="29" t="s">
        <v>54</v>
      </c>
      <c r="D75" s="24"/>
      <c r="E75" s="20">
        <v>4206.1956440841022</v>
      </c>
      <c r="F75" s="20">
        <v>6924.2373615412516</v>
      </c>
      <c r="G75" s="20">
        <v>6990.4474589261945</v>
      </c>
      <c r="H75" s="20">
        <v>5400.6692365846238</v>
      </c>
      <c r="I75" s="20">
        <v>5774.9973134824158</v>
      </c>
      <c r="J75" s="20">
        <v>5938.5082929207319</v>
      </c>
      <c r="K75" s="20">
        <v>5416.3186964526149</v>
      </c>
      <c r="L75" s="20">
        <v>5527.4194467490224</v>
      </c>
      <c r="M75" s="20">
        <v>6297.6116873888859</v>
      </c>
      <c r="N75" s="20">
        <v>7142.5808287399941</v>
      </c>
      <c r="O75" s="20">
        <v>7447.8375374826119</v>
      </c>
      <c r="P75" s="20">
        <v>9650.817281878537</v>
      </c>
      <c r="Q75" s="21">
        <v>10843.862730844161</v>
      </c>
    </row>
    <row r="76" spans="1:17" ht="15.75" thickBot="1" x14ac:dyDescent="0.3">
      <c r="A76" s="519"/>
      <c r="B76" s="12"/>
      <c r="C76" s="30" t="s">
        <v>55</v>
      </c>
      <c r="D76" s="31"/>
      <c r="E76" s="32">
        <v>29.802091620335592</v>
      </c>
      <c r="F76" s="32">
        <v>175.02094810322933</v>
      </c>
      <c r="G76" s="32">
        <v>11.957252673177464</v>
      </c>
      <c r="H76" s="32">
        <v>238.15442525096529</v>
      </c>
      <c r="I76" s="32">
        <v>-312.27392435113103</v>
      </c>
      <c r="J76" s="32">
        <v>-812.48393931198711</v>
      </c>
      <c r="K76" s="32">
        <v>-888.85428850627011</v>
      </c>
      <c r="L76" s="32">
        <v>-540.53865249606474</v>
      </c>
      <c r="M76" s="32">
        <v>-985.71811440991439</v>
      </c>
      <c r="N76" s="32">
        <v>-982.81599265881312</v>
      </c>
      <c r="O76" s="32">
        <v>-957.92213383448745</v>
      </c>
      <c r="P76" s="32">
        <v>-150.98753624230551</v>
      </c>
      <c r="Q76" s="32">
        <v>732.99034376990141</v>
      </c>
    </row>
    <row r="77" spans="1:17" ht="15.75" thickTop="1" x14ac:dyDescent="0.25">
      <c r="A77" s="519"/>
      <c r="C77" s="33"/>
    </row>
    <row r="78" spans="1:17" x14ac:dyDescent="0.25">
      <c r="A78" s="519"/>
      <c r="C78" s="34" t="s">
        <v>56</v>
      </c>
    </row>
    <row r="79" spans="1:17" x14ac:dyDescent="0.25">
      <c r="A79" s="519"/>
      <c r="C79" s="34" t="s">
        <v>57</v>
      </c>
    </row>
    <row r="80" spans="1:17" x14ac:dyDescent="0.25"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8" x14ac:dyDescent="0.2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8" ht="48" customHeight="1" x14ac:dyDescent="0.25">
      <c r="A82" s="519"/>
      <c r="B82" s="522" t="s">
        <v>4</v>
      </c>
      <c r="C82" s="522"/>
      <c r="D82" s="522"/>
      <c r="E82" s="522"/>
      <c r="F82" s="522"/>
      <c r="G82" s="522"/>
      <c r="H82" s="522"/>
      <c r="I82" s="522"/>
      <c r="J82" s="522"/>
      <c r="K82" s="522"/>
      <c r="L82" s="522"/>
      <c r="M82" s="522"/>
      <c r="N82" s="522"/>
      <c r="O82" s="522"/>
      <c r="P82" s="522"/>
      <c r="Q82" s="522"/>
      <c r="R82" s="51"/>
    </row>
    <row r="83" spans="1:18" x14ac:dyDescent="0.25">
      <c r="A83" s="519"/>
      <c r="C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8" x14ac:dyDescent="0.25">
      <c r="A84" s="519"/>
      <c r="C84" s="34"/>
    </row>
    <row r="85" spans="1:18" x14ac:dyDescent="0.25">
      <c r="A85" s="519"/>
      <c r="C85" s="36"/>
    </row>
    <row r="86" spans="1:18" x14ac:dyDescent="0.25">
      <c r="A86" s="519"/>
      <c r="C86" s="33"/>
    </row>
    <row r="87" spans="1:18" x14ac:dyDescent="0.25">
      <c r="A87" s="519"/>
      <c r="B87" s="9"/>
      <c r="C87" s="10"/>
      <c r="D87" s="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8" ht="15.75" thickBot="1" x14ac:dyDescent="0.3">
      <c r="A88" s="519"/>
      <c r="B88" s="12"/>
      <c r="C88" s="13"/>
      <c r="D88" s="12"/>
      <c r="E88" s="14">
        <v>2007</v>
      </c>
      <c r="F88" s="14">
        <v>2008</v>
      </c>
      <c r="G88" s="14">
        <v>2009</v>
      </c>
      <c r="H88" s="14">
        <v>2010</v>
      </c>
      <c r="I88" s="14">
        <v>2011</v>
      </c>
      <c r="J88" s="14">
        <v>2012</v>
      </c>
      <c r="K88" s="14">
        <v>2013</v>
      </c>
      <c r="L88" s="14">
        <v>2014</v>
      </c>
      <c r="M88" s="14">
        <v>2015</v>
      </c>
      <c r="N88" s="14">
        <v>2016</v>
      </c>
      <c r="O88" s="14">
        <v>2017</v>
      </c>
      <c r="P88" s="14" t="s">
        <v>346</v>
      </c>
      <c r="Q88" s="14" t="s">
        <v>347</v>
      </c>
    </row>
    <row r="89" spans="1:18" ht="15.75" thickTop="1" x14ac:dyDescent="0.25">
      <c r="A89" s="519"/>
      <c r="B89" s="15"/>
      <c r="C89" s="16"/>
      <c r="D89" s="17"/>
    </row>
    <row r="90" spans="1:18" x14ac:dyDescent="0.25">
      <c r="A90" s="519"/>
      <c r="B90" s="15"/>
      <c r="C90" s="18" t="s">
        <v>39</v>
      </c>
      <c r="D90" s="24"/>
      <c r="E90" s="20"/>
      <c r="F90" s="35">
        <v>2.2891867158166823E-2</v>
      </c>
      <c r="G90" s="35">
        <v>5.4727068959135927E-2</v>
      </c>
      <c r="H90" s="35">
        <v>-2.307763458401757E-2</v>
      </c>
      <c r="I90" s="35">
        <v>1.8773199872489155E-2</v>
      </c>
      <c r="J90" s="35">
        <v>2.0778722695476981E-2</v>
      </c>
      <c r="K90" s="35">
        <v>-5.0388973747288679E-2</v>
      </c>
      <c r="L90" s="35">
        <v>1.5858776263280694E-2</v>
      </c>
      <c r="M90" s="35">
        <v>-1.5289974690800956E-2</v>
      </c>
      <c r="N90" s="35">
        <v>1.3454654245660835E-2</v>
      </c>
      <c r="O90" s="35">
        <v>1.2929057108539643E-2</v>
      </c>
      <c r="P90" s="35">
        <v>3.5434929790423286E-3</v>
      </c>
      <c r="Q90" s="37">
        <v>5.9328103339136185E-2</v>
      </c>
    </row>
    <row r="91" spans="1:18" x14ac:dyDescent="0.25">
      <c r="A91" s="519"/>
      <c r="B91" s="15"/>
      <c r="C91" s="18" t="s">
        <v>40</v>
      </c>
      <c r="D91" s="24"/>
      <c r="E91" s="20"/>
      <c r="F91" s="35">
        <v>7.1311785363668667E-2</v>
      </c>
      <c r="G91" s="35">
        <v>-5.6637793300314154E-2</v>
      </c>
      <c r="H91" s="35">
        <v>1.7940050621060077E-2</v>
      </c>
      <c r="I91" s="35">
        <v>5.5290222420285584E-3</v>
      </c>
      <c r="J91" s="35">
        <v>9.1488684495537598E-2</v>
      </c>
      <c r="K91" s="35">
        <v>0.2729059755740344</v>
      </c>
      <c r="L91" s="35">
        <v>6.9566278374452617E-2</v>
      </c>
      <c r="M91" s="35">
        <v>6.694881133188324E-2</v>
      </c>
      <c r="N91" s="35">
        <v>4.7866875136487241E-2</v>
      </c>
      <c r="O91" s="35">
        <v>5.8018866903586819E-2</v>
      </c>
      <c r="P91" s="35">
        <v>1.9897900385347222E-2</v>
      </c>
      <c r="Q91" s="37">
        <v>6.7729808147169557E-2</v>
      </c>
    </row>
    <row r="92" spans="1:18" x14ac:dyDescent="0.25">
      <c r="A92" s="519"/>
      <c r="B92" s="15"/>
      <c r="C92" s="18" t="s">
        <v>41</v>
      </c>
      <c r="D92" s="24"/>
      <c r="E92" s="20"/>
      <c r="F92" s="35">
        <v>7.8053932881018584E-2</v>
      </c>
      <c r="G92" s="35">
        <v>-5.7248239242406407E-2</v>
      </c>
      <c r="H92" s="35">
        <v>5.6301855332570039E-3</v>
      </c>
      <c r="I92" s="35">
        <v>1.0492896488762948E-2</v>
      </c>
      <c r="J92" s="35">
        <v>2.6362526641291462E-2</v>
      </c>
      <c r="K92" s="35">
        <v>4.0102113959639141E-3</v>
      </c>
      <c r="L92" s="35">
        <v>2.9585440730099055E-2</v>
      </c>
      <c r="M92" s="35">
        <v>2.4934581824165081E-2</v>
      </c>
      <c r="N92" s="35">
        <v>4.5535399305162372E-2</v>
      </c>
      <c r="O92" s="35">
        <v>5.0615238978555022E-2</v>
      </c>
      <c r="P92" s="35">
        <v>8.4417100191449546E-3</v>
      </c>
      <c r="Q92" s="37">
        <v>4.9755031242195935E-2</v>
      </c>
    </row>
    <row r="93" spans="1:18" x14ac:dyDescent="0.25">
      <c r="A93" s="519"/>
      <c r="B93" s="15"/>
      <c r="C93" s="18"/>
      <c r="D93" s="24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</row>
    <row r="94" spans="1:18" x14ac:dyDescent="0.25">
      <c r="A94" s="519"/>
      <c r="B94" s="15"/>
      <c r="C94" s="22" t="s">
        <v>42</v>
      </c>
      <c r="D94" s="24"/>
      <c r="E94" s="20"/>
      <c r="F94" s="35">
        <v>0.16687631080987253</v>
      </c>
      <c r="G94" s="35">
        <v>-6.1013541981191466E-2</v>
      </c>
      <c r="H94" s="35">
        <v>6.1933883903018128E-2</v>
      </c>
      <c r="I94" s="35">
        <v>6.3584645297034781E-2</v>
      </c>
      <c r="J94" s="35">
        <v>7.934541365980663E-2</v>
      </c>
      <c r="K94" s="35">
        <v>-5.9078254223594584E-3</v>
      </c>
      <c r="L94" s="35">
        <v>6.2233605708074569E-2</v>
      </c>
      <c r="M94" s="35">
        <v>-2.2743969170788692E-3</v>
      </c>
      <c r="N94" s="35">
        <v>0.18595053845683873</v>
      </c>
      <c r="O94" s="35">
        <v>0.16352254165052393</v>
      </c>
      <c r="P94" s="35">
        <v>-8.9360554258052116E-2</v>
      </c>
      <c r="Q94" s="37">
        <v>0.24197997784037395</v>
      </c>
    </row>
    <row r="95" spans="1:18" x14ac:dyDescent="0.25">
      <c r="A95" s="519"/>
      <c r="B95" s="15"/>
      <c r="C95" s="23"/>
      <c r="D95" s="24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</row>
    <row r="96" spans="1:18" x14ac:dyDescent="0.25">
      <c r="A96" s="519"/>
      <c r="B96" s="15"/>
      <c r="C96" s="18" t="s">
        <v>43</v>
      </c>
      <c r="D96" s="24"/>
      <c r="E96" s="20"/>
      <c r="F96" s="35">
        <v>5.9189580638911554E-2</v>
      </c>
      <c r="G96" s="35">
        <v>-2.4619651090113437E-2</v>
      </c>
      <c r="H96" s="35">
        <v>-2.9901809610075603E-3</v>
      </c>
      <c r="I96" s="35">
        <v>1.1442992401539342E-2</v>
      </c>
      <c r="J96" s="35">
        <v>3.1083961888581424E-2</v>
      </c>
      <c r="K96" s="35">
        <v>2.0409937139055589E-2</v>
      </c>
      <c r="L96" s="35">
        <v>3.1093635146290932E-2</v>
      </c>
      <c r="M96" s="35">
        <v>2.085106375202983E-2</v>
      </c>
      <c r="N96" s="35">
        <v>3.4314381968863161E-2</v>
      </c>
      <c r="O96" s="35">
        <v>3.916206198556571E-2</v>
      </c>
      <c r="P96" s="35">
        <v>1.1728256710164198E-2</v>
      </c>
      <c r="Q96" s="37">
        <v>5.070095875873637E-2</v>
      </c>
    </row>
    <row r="97" spans="1:17" x14ac:dyDescent="0.25">
      <c r="A97" s="519"/>
      <c r="B97" s="15"/>
      <c r="C97" s="23"/>
      <c r="D97" s="24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x14ac:dyDescent="0.25">
      <c r="A98" s="519"/>
      <c r="B98" s="15"/>
      <c r="C98" s="18" t="s">
        <v>44</v>
      </c>
      <c r="D98" s="24"/>
      <c r="E98" s="20"/>
      <c r="F98" s="35">
        <v>0.17994302330690126</v>
      </c>
      <c r="G98" s="35">
        <v>-0.23332041886934241</v>
      </c>
      <c r="H98" s="35">
        <v>0.15525489124642755</v>
      </c>
      <c r="I98" s="35">
        <v>7.6603787186504624E-2</v>
      </c>
      <c r="J98" s="35">
        <v>1.7312014557852917E-2</v>
      </c>
      <c r="K98" s="35">
        <v>5.7604983256569264E-2</v>
      </c>
      <c r="L98" s="35">
        <v>6.2973978859406587E-2</v>
      </c>
      <c r="M98" s="35">
        <v>0.16206150375926809</v>
      </c>
      <c r="N98" s="35">
        <v>0.10153719833914687</v>
      </c>
      <c r="O98" s="35">
        <v>4.1094222953963699E-2</v>
      </c>
      <c r="P98" s="35">
        <v>0.23973979799588374</v>
      </c>
      <c r="Q98" s="37">
        <v>-1.1157269005811377E-2</v>
      </c>
    </row>
    <row r="99" spans="1:17" x14ac:dyDescent="0.25">
      <c r="A99" s="519"/>
      <c r="B99" s="15"/>
      <c r="C99" s="23"/>
      <c r="D99" s="24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</row>
    <row r="100" spans="1:17" x14ac:dyDescent="0.25">
      <c r="A100" s="519"/>
      <c r="B100" s="15"/>
      <c r="C100" s="18" t="s">
        <v>45</v>
      </c>
      <c r="D100" s="24"/>
      <c r="E100" s="20"/>
      <c r="F100" s="35">
        <v>6.7126325421813071E-2</v>
      </c>
      <c r="G100" s="35">
        <v>-3.9787086129156601E-2</v>
      </c>
      <c r="H100" s="35">
        <v>6.1923974617690281E-3</v>
      </c>
      <c r="I100" s="35">
        <v>1.5784270512266163E-2</v>
      </c>
      <c r="J100" s="35">
        <v>3.0111481149497576E-2</v>
      </c>
      <c r="K100" s="35">
        <v>2.30037623242898E-2</v>
      </c>
      <c r="L100" s="35">
        <v>3.3392031128766986E-2</v>
      </c>
      <c r="M100" s="35">
        <v>3.1322980724057592E-2</v>
      </c>
      <c r="N100" s="35">
        <v>3.993146064408637E-2</v>
      </c>
      <c r="O100" s="35">
        <v>3.9333075943529749E-2</v>
      </c>
      <c r="P100" s="35">
        <v>3.1943565149962883E-2</v>
      </c>
      <c r="Q100" s="37">
        <v>4.4112321301794433E-2</v>
      </c>
    </row>
    <row r="101" spans="1:17" x14ac:dyDescent="0.25">
      <c r="A101" s="519"/>
      <c r="B101" s="15"/>
      <c r="C101" s="23"/>
      <c r="D101" s="24"/>
      <c r="E101" s="2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x14ac:dyDescent="0.25">
      <c r="A102" s="519"/>
      <c r="B102" s="15"/>
      <c r="C102" s="18" t="s">
        <v>46</v>
      </c>
      <c r="D102" s="24"/>
      <c r="E102" s="20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</row>
    <row r="103" spans="1:17" x14ac:dyDescent="0.25">
      <c r="A103" s="519"/>
      <c r="B103" s="15"/>
      <c r="C103" s="27" t="s">
        <v>47</v>
      </c>
      <c r="D103" s="28"/>
      <c r="E103" s="20"/>
      <c r="F103" s="35">
        <v>0.37025828598060273</v>
      </c>
      <c r="G103" s="35">
        <v>-0.17823412411598716</v>
      </c>
      <c r="H103" s="35">
        <v>-5.8912627836153253E-2</v>
      </c>
      <c r="I103" s="35">
        <v>2.5306630175256029E-2</v>
      </c>
      <c r="J103" s="35">
        <v>-3.4501177449993037E-2</v>
      </c>
      <c r="K103" s="35">
        <v>0.10940703006975028</v>
      </c>
      <c r="L103" s="35">
        <v>6.9716841615672376E-2</v>
      </c>
      <c r="M103" s="35">
        <v>6.5457871586194427E-2</v>
      </c>
      <c r="N103" s="35">
        <v>4.8408741378499265E-2</v>
      </c>
      <c r="O103" s="35">
        <v>0.23674602170316406</v>
      </c>
      <c r="P103" s="35">
        <v>0.11138021447354962</v>
      </c>
      <c r="Q103" s="37">
        <v>4.5515625289596739E-2</v>
      </c>
    </row>
    <row r="104" spans="1:17" x14ac:dyDescent="0.25">
      <c r="A104" s="519"/>
      <c r="B104" s="15"/>
      <c r="C104" s="27" t="s">
        <v>48</v>
      </c>
      <c r="D104" s="28"/>
      <c r="E104" s="20"/>
      <c r="F104" s="35">
        <v>0.12615595815414871</v>
      </c>
      <c r="G104" s="35">
        <v>-0.24593476294008909</v>
      </c>
      <c r="H104" s="35">
        <v>5.6849915118214467E-2</v>
      </c>
      <c r="I104" s="35">
        <v>6.4456660503637853E-2</v>
      </c>
      <c r="J104" s="35">
        <v>-4.961504853604104E-2</v>
      </c>
      <c r="K104" s="35">
        <v>0.10582381883406788</v>
      </c>
      <c r="L104" s="35">
        <v>0.39355437085181699</v>
      </c>
      <c r="M104" s="35">
        <v>-6.419081742203514E-3</v>
      </c>
      <c r="N104" s="35">
        <v>-9.8012165717649147E-3</v>
      </c>
      <c r="O104" s="35">
        <v>0.45395970850157186</v>
      </c>
      <c r="P104" s="35">
        <v>2.4492977783103553E-2</v>
      </c>
      <c r="Q104" s="37">
        <v>0.10912190995248761</v>
      </c>
    </row>
    <row r="105" spans="1:17" x14ac:dyDescent="0.25">
      <c r="A105" s="519"/>
      <c r="B105" s="15"/>
      <c r="C105" s="23"/>
      <c r="D105" s="24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</row>
    <row r="106" spans="1:17" x14ac:dyDescent="0.25">
      <c r="A106" s="519"/>
      <c r="B106" s="15"/>
      <c r="C106" s="18" t="s">
        <v>49</v>
      </c>
      <c r="D106" s="24"/>
      <c r="E106" s="20"/>
      <c r="F106" s="35">
        <v>0.15850408564666485</v>
      </c>
      <c r="G106" s="35">
        <v>-4.699546112859132E-2</v>
      </c>
      <c r="H106" s="35">
        <v>-2.6805972823170654E-2</v>
      </c>
      <c r="I106" s="35">
        <v>8.902288485123977E-3</v>
      </c>
      <c r="J106" s="35">
        <v>2.5011708662435961E-2</v>
      </c>
      <c r="K106" s="35">
        <v>3.4637917729491985E-2</v>
      </c>
      <c r="L106" s="35">
        <v>-3.2419134655257364E-2</v>
      </c>
      <c r="M106" s="35">
        <v>5.6576206039031351E-2</v>
      </c>
      <c r="N106" s="35">
        <v>5.7997519389794805E-2</v>
      </c>
      <c r="O106" s="35">
        <v>1.8150088910862117E-3</v>
      </c>
      <c r="P106" s="35">
        <v>7.3341030755766479E-2</v>
      </c>
      <c r="Q106" s="37">
        <v>1.9874722989913662E-2</v>
      </c>
    </row>
    <row r="107" spans="1:17" x14ac:dyDescent="0.25">
      <c r="A107" s="519"/>
      <c r="B107" s="15"/>
      <c r="C107" s="23"/>
      <c r="D107" s="24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</row>
    <row r="108" spans="1:17" x14ac:dyDescent="0.25">
      <c r="A108" s="519"/>
      <c r="B108" s="15"/>
      <c r="C108" s="18" t="s">
        <v>50</v>
      </c>
      <c r="D108" s="24"/>
      <c r="E108" s="20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</row>
    <row r="109" spans="1:17" x14ac:dyDescent="0.25">
      <c r="A109" s="519"/>
      <c r="B109" s="15"/>
      <c r="C109" s="29" t="s">
        <v>51</v>
      </c>
      <c r="D109" s="24"/>
      <c r="E109" s="20"/>
      <c r="F109" s="35">
        <v>-0.15988608528974735</v>
      </c>
      <c r="G109" s="35">
        <v>-0.13883869394280945</v>
      </c>
      <c r="H109" s="35">
        <v>-5.1520333694322629E-2</v>
      </c>
      <c r="I109" s="35">
        <v>2.3732145808480265E-2</v>
      </c>
      <c r="J109" s="35">
        <v>-1.7861757365114084E-3</v>
      </c>
      <c r="K109" s="35">
        <v>2.4710256105134887E-2</v>
      </c>
      <c r="L109" s="35">
        <v>2.894442246220863E-2</v>
      </c>
      <c r="M109" s="35">
        <v>5.1780864191828258E-3</v>
      </c>
      <c r="N109" s="35">
        <v>-2.8884617238118526E-3</v>
      </c>
      <c r="O109" s="35">
        <v>0.13915913924431011</v>
      </c>
      <c r="P109" s="35">
        <v>-0.3660311325920701</v>
      </c>
      <c r="Q109" s="37">
        <v>2.3269487071786443E-4</v>
      </c>
    </row>
    <row r="110" spans="1:17" x14ac:dyDescent="0.25">
      <c r="A110" s="519"/>
      <c r="B110" s="15"/>
      <c r="C110" s="29" t="s">
        <v>52</v>
      </c>
      <c r="D110" s="24"/>
      <c r="E110" s="20"/>
      <c r="F110" s="35">
        <v>6.1346203632741458E-2</v>
      </c>
      <c r="G110" s="35">
        <v>2.5267146036838106E-2</v>
      </c>
      <c r="H110" s="35">
        <v>4.5806411306105632E-2</v>
      </c>
      <c r="I110" s="35">
        <v>2.3044696435677636E-2</v>
      </c>
      <c r="J110" s="35">
        <v>3.0378123476426211E-2</v>
      </c>
      <c r="K110" s="35">
        <v>6.7392176267493387E-2</v>
      </c>
      <c r="L110" s="35">
        <v>-2.5996937928332797E-2</v>
      </c>
      <c r="M110" s="35">
        <v>2.9843538883612242E-2</v>
      </c>
      <c r="N110" s="35">
        <v>3.7528553920922691E-2</v>
      </c>
      <c r="O110" s="35">
        <v>1.1509448802408562E-2</v>
      </c>
      <c r="P110" s="35">
        <v>3.6927583756215077E-2</v>
      </c>
      <c r="Q110" s="37">
        <v>3.0160266406278113E-2</v>
      </c>
    </row>
    <row r="111" spans="1:17" x14ac:dyDescent="0.25">
      <c r="A111" s="519"/>
      <c r="B111" s="15"/>
      <c r="C111" s="23"/>
      <c r="D111" s="24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</row>
    <row r="112" spans="1:17" x14ac:dyDescent="0.25">
      <c r="A112" s="519"/>
      <c r="B112" s="15"/>
      <c r="C112" s="18" t="s">
        <v>53</v>
      </c>
      <c r="D112" s="24"/>
      <c r="E112" s="20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7"/>
    </row>
    <row r="113" spans="1:17" x14ac:dyDescent="0.25">
      <c r="A113" s="519"/>
      <c r="B113" s="15"/>
      <c r="C113" s="29" t="s">
        <v>54</v>
      </c>
      <c r="D113" s="24"/>
      <c r="E113" s="20"/>
      <c r="F113" s="35">
        <v>0.62376432037185636</v>
      </c>
      <c r="G113" s="35">
        <v>-0.13086020070966342</v>
      </c>
      <c r="H113" s="35">
        <v>-0.17570581367691274</v>
      </c>
      <c r="I113" s="35">
        <v>6.4864954339043379E-3</v>
      </c>
      <c r="J113" s="35">
        <v>3.0491478021217322E-2</v>
      </c>
      <c r="K113" s="35">
        <v>-7.92205788978948E-2</v>
      </c>
      <c r="L113" s="35">
        <v>-1.1233889091437299E-2</v>
      </c>
      <c r="M113" s="35">
        <v>1.0553131625327783E-2</v>
      </c>
      <c r="N113" s="35">
        <v>0.11472064726132025</v>
      </c>
      <c r="O113" s="35">
        <v>-1.7875854421857906E-2</v>
      </c>
      <c r="P113" s="35">
        <v>0.10669531741332827</v>
      </c>
      <c r="Q113" s="37">
        <v>0.127505988862193</v>
      </c>
    </row>
    <row r="114" spans="1:17" ht="15.75" thickBot="1" x14ac:dyDescent="0.3">
      <c r="A114" s="519"/>
      <c r="B114" s="12"/>
      <c r="C114" s="30" t="s">
        <v>55</v>
      </c>
      <c r="D114" s="31"/>
      <c r="E114" s="32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.75" thickTop="1" x14ac:dyDescent="0.25">
      <c r="A115" s="519"/>
      <c r="C115" s="33"/>
    </row>
    <row r="116" spans="1:17" x14ac:dyDescent="0.25">
      <c r="A116" s="519"/>
      <c r="C116" s="34" t="s">
        <v>56</v>
      </c>
    </row>
    <row r="117" spans="1:17" x14ac:dyDescent="0.25">
      <c r="A117" s="519"/>
      <c r="C117" s="34" t="s">
        <v>57</v>
      </c>
    </row>
    <row r="118" spans="1:17" x14ac:dyDescent="0.25">
      <c r="C118" s="34"/>
    </row>
    <row r="119" spans="1:17" x14ac:dyDescent="0.25">
      <c r="C119" s="34"/>
    </row>
    <row r="120" spans="1:17" ht="48" customHeight="1" x14ac:dyDescent="0.25">
      <c r="A120" s="519"/>
      <c r="B120" s="522" t="s">
        <v>5</v>
      </c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</row>
    <row r="121" spans="1:17" x14ac:dyDescent="0.25">
      <c r="A121" s="519"/>
      <c r="C121" s="34"/>
    </row>
    <row r="122" spans="1:17" x14ac:dyDescent="0.25">
      <c r="A122" s="519"/>
      <c r="C122" s="34"/>
    </row>
    <row r="123" spans="1:17" x14ac:dyDescent="0.25">
      <c r="A123" s="519"/>
      <c r="C123" s="36"/>
    </row>
    <row r="124" spans="1:17" x14ac:dyDescent="0.25">
      <c r="A124" s="519"/>
      <c r="C124" s="33"/>
    </row>
    <row r="125" spans="1:17" x14ac:dyDescent="0.25">
      <c r="A125" s="519"/>
      <c r="B125" s="9"/>
      <c r="C125" s="10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.75" thickBot="1" x14ac:dyDescent="0.3">
      <c r="A126" s="519"/>
      <c r="B126" s="12"/>
      <c r="C126" s="13"/>
      <c r="D126" s="12"/>
      <c r="E126" s="14">
        <v>2007</v>
      </c>
      <c r="F126" s="14">
        <v>2008</v>
      </c>
      <c r="G126" s="14">
        <v>2009</v>
      </c>
      <c r="H126" s="14">
        <v>2010</v>
      </c>
      <c r="I126" s="14">
        <v>2011</v>
      </c>
      <c r="J126" s="14">
        <v>2012</v>
      </c>
      <c r="K126" s="14">
        <v>2013</v>
      </c>
      <c r="L126" s="14">
        <v>2014</v>
      </c>
      <c r="M126" s="14">
        <v>2015</v>
      </c>
      <c r="N126" s="14">
        <v>2016</v>
      </c>
      <c r="O126" s="14">
        <v>2017</v>
      </c>
      <c r="P126" s="14" t="s">
        <v>346</v>
      </c>
      <c r="Q126" s="14" t="s">
        <v>347</v>
      </c>
    </row>
    <row r="127" spans="1:17" ht="15.75" thickTop="1" x14ac:dyDescent="0.25">
      <c r="A127" s="519"/>
      <c r="B127" s="15"/>
      <c r="C127" s="16"/>
      <c r="D127" s="17"/>
    </row>
    <row r="128" spans="1:17" x14ac:dyDescent="0.25">
      <c r="A128" s="519"/>
      <c r="B128" s="15"/>
      <c r="C128" s="18" t="s">
        <v>39</v>
      </c>
      <c r="D128" s="24"/>
      <c r="E128" s="20"/>
      <c r="F128" s="35">
        <v>8.0815551102316308E-2</v>
      </c>
      <c r="G128" s="35">
        <v>9.6272029695660954E-2</v>
      </c>
      <c r="H128" s="35">
        <v>8.3523448315244497E-2</v>
      </c>
      <c r="I128" s="35">
        <v>9.9567629107992994E-2</v>
      </c>
      <c r="J128" s="35">
        <v>2.5850631264958235E-2</v>
      </c>
      <c r="K128" s="35">
        <v>7.4859541629234361E-2</v>
      </c>
      <c r="L128" s="35">
        <v>5.9197045942056103E-2</v>
      </c>
      <c r="M128" s="35">
        <v>0.11104912752639828</v>
      </c>
      <c r="N128" s="35">
        <v>9.1578215251794548E-2</v>
      </c>
      <c r="O128" s="35">
        <v>5.1980436154723808E-2</v>
      </c>
      <c r="P128" s="35">
        <v>8.7465663478334177E-2</v>
      </c>
      <c r="Q128" s="37">
        <v>5.3749561503160237E-3</v>
      </c>
    </row>
    <row r="129" spans="1:17" x14ac:dyDescent="0.25">
      <c r="A129" s="519"/>
      <c r="B129" s="15"/>
      <c r="C129" s="18" t="s">
        <v>40</v>
      </c>
      <c r="D129" s="24"/>
      <c r="E129" s="20"/>
      <c r="F129" s="35">
        <v>0.14331460418344655</v>
      </c>
      <c r="G129" s="35">
        <v>4.1834749548908645E-2</v>
      </c>
      <c r="H129" s="35">
        <v>0.11278183854197898</v>
      </c>
      <c r="I129" s="35">
        <v>7.8998153095590995E-2</v>
      </c>
      <c r="J129" s="35">
        <v>1.7448119183529842E-2</v>
      </c>
      <c r="K129" s="35">
        <v>-5.962179761119768E-2</v>
      </c>
      <c r="L129" s="35">
        <v>0.11776279085548036</v>
      </c>
      <c r="M129" s="35">
        <v>-3.9153236335893404E-2</v>
      </c>
      <c r="N129" s="35">
        <v>0.14780129603261671</v>
      </c>
      <c r="O129" s="35">
        <v>4.239471858840882E-2</v>
      </c>
      <c r="P129" s="35">
        <v>0.19743408876902069</v>
      </c>
      <c r="Q129" s="37">
        <v>5.8974889732348768E-2</v>
      </c>
    </row>
    <row r="130" spans="1:17" x14ac:dyDescent="0.25">
      <c r="A130" s="519"/>
      <c r="B130" s="15"/>
      <c r="C130" s="18" t="s">
        <v>41</v>
      </c>
      <c r="D130" s="24"/>
      <c r="E130" s="20"/>
      <c r="F130" s="35">
        <v>7.4052722622563349E-2</v>
      </c>
      <c r="G130" s="35">
        <v>5.3105699589305777E-2</v>
      </c>
      <c r="H130" s="35">
        <v>0.11639971461117504</v>
      </c>
      <c r="I130" s="35">
        <v>0.12153230291322403</v>
      </c>
      <c r="J130" s="35">
        <v>7.7398230896047027E-2</v>
      </c>
      <c r="K130" s="35">
        <v>7.3529654058435368E-2</v>
      </c>
      <c r="L130" s="35">
        <v>6.3874197360982876E-2</v>
      </c>
      <c r="M130" s="35">
        <v>8.2212261667740538E-2</v>
      </c>
      <c r="N130" s="35">
        <v>8.2391763249475058E-2</v>
      </c>
      <c r="O130" s="35">
        <v>4.9159608275646249E-2</v>
      </c>
      <c r="P130" s="35">
        <v>6.6039353679620882E-2</v>
      </c>
      <c r="Q130" s="37">
        <v>9.3542852455680725E-2</v>
      </c>
    </row>
    <row r="131" spans="1:17" x14ac:dyDescent="0.25">
      <c r="A131" s="519"/>
      <c r="B131" s="15"/>
      <c r="C131" s="18"/>
      <c r="D131" s="24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</row>
    <row r="132" spans="1:17" x14ac:dyDescent="0.25">
      <c r="A132" s="519"/>
      <c r="B132" s="15"/>
      <c r="C132" s="22" t="s">
        <v>42</v>
      </c>
      <c r="D132" s="24"/>
      <c r="E132" s="20"/>
      <c r="F132" s="35">
        <v>0.38571580085408796</v>
      </c>
      <c r="G132" s="35">
        <v>2.2746965341983616E-2</v>
      </c>
      <c r="H132" s="35">
        <v>5.6360182773895984E-2</v>
      </c>
      <c r="I132" s="35">
        <v>0.12923830838657979</v>
      </c>
      <c r="J132" s="35">
        <v>4.3849443214257322E-2</v>
      </c>
      <c r="K132" s="35">
        <v>6.7436894612866283E-2</v>
      </c>
      <c r="L132" s="35">
        <v>4.1872225573225119E-3</v>
      </c>
      <c r="M132" s="35">
        <v>-1.5872336073301963E-2</v>
      </c>
      <c r="N132" s="35">
        <v>3.8268160494419279E-2</v>
      </c>
      <c r="O132" s="35">
        <v>-6.7074443509631654E-2</v>
      </c>
      <c r="P132" s="35">
        <v>-4.0733146208256299E-2</v>
      </c>
      <c r="Q132" s="37">
        <v>-1.3744664126361883E-2</v>
      </c>
    </row>
    <row r="133" spans="1:17" x14ac:dyDescent="0.25">
      <c r="A133" s="519"/>
      <c r="B133" s="15"/>
      <c r="C133" s="23"/>
      <c r="D133" s="24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</row>
    <row r="134" spans="1:17" x14ac:dyDescent="0.25">
      <c r="A134" s="519"/>
      <c r="B134" s="15"/>
      <c r="C134" s="18" t="s">
        <v>43</v>
      </c>
      <c r="D134" s="24"/>
      <c r="E134" s="20"/>
      <c r="F134" s="35">
        <v>7.832825120529141E-2</v>
      </c>
      <c r="G134" s="35">
        <v>6.6129915130444861E-2</v>
      </c>
      <c r="H134" s="35">
        <v>0.10645193618936966</v>
      </c>
      <c r="I134" s="35">
        <v>0.10916728768133099</v>
      </c>
      <c r="J134" s="35">
        <v>5.4895011509870306E-2</v>
      </c>
      <c r="K134" s="35">
        <v>5.39424559557522E-2</v>
      </c>
      <c r="L134" s="35">
        <v>7.0613197054198995E-2</v>
      </c>
      <c r="M134" s="35">
        <v>7.3572429647455362E-2</v>
      </c>
      <c r="N134" s="35">
        <v>9.4562966833916962E-2</v>
      </c>
      <c r="O134" s="35">
        <v>5.1682112833294935E-2</v>
      </c>
      <c r="P134" s="35">
        <v>9.2279906743151008E-2</v>
      </c>
      <c r="Q134" s="37">
        <v>6.81439390314178E-2</v>
      </c>
    </row>
    <row r="135" spans="1:17" x14ac:dyDescent="0.25">
      <c r="A135" s="519"/>
      <c r="B135" s="15"/>
      <c r="C135" s="23"/>
      <c r="D135" s="24"/>
    </row>
    <row r="136" spans="1:17" x14ac:dyDescent="0.25">
      <c r="A136" s="519"/>
      <c r="B136" s="15"/>
      <c r="C136" s="18" t="s">
        <v>44</v>
      </c>
      <c r="D136" s="24"/>
      <c r="E136" s="20"/>
      <c r="F136" s="35">
        <v>3.0647149630427695E-2</v>
      </c>
      <c r="G136" s="35">
        <v>0.11050261064898748</v>
      </c>
      <c r="H136" s="35">
        <v>4.2780621514250328E-2</v>
      </c>
      <c r="I136" s="35">
        <v>3.354239551686522E-2</v>
      </c>
      <c r="J136" s="35">
        <v>4.919490068432375E-2</v>
      </c>
      <c r="K136" s="35">
        <v>6.8290705871810964E-2</v>
      </c>
      <c r="L136" s="35">
        <v>2.4635391930961426E-2</v>
      </c>
      <c r="M136" s="35">
        <v>-2.3713008477121766E-2</v>
      </c>
      <c r="N136" s="35">
        <v>4.1485344525337808E-2</v>
      </c>
      <c r="O136" s="35">
        <v>2.1167688137867291E-2</v>
      </c>
      <c r="P136" s="35">
        <v>4.7502590633580422E-2</v>
      </c>
      <c r="Q136" s="37">
        <v>-1.1701783426848467E-3</v>
      </c>
    </row>
    <row r="137" spans="1:17" x14ac:dyDescent="0.25">
      <c r="A137" s="519"/>
      <c r="B137" s="15"/>
      <c r="C137" s="23"/>
      <c r="D137" s="24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</row>
    <row r="138" spans="1:17" x14ac:dyDescent="0.25">
      <c r="A138" s="519"/>
      <c r="B138" s="15"/>
      <c r="C138" s="18" t="s">
        <v>45</v>
      </c>
      <c r="D138" s="24"/>
      <c r="E138" s="20"/>
      <c r="F138" s="35">
        <v>7.486300276168345E-2</v>
      </c>
      <c r="G138" s="35">
        <v>6.9291590839943185E-2</v>
      </c>
      <c r="H138" s="35">
        <v>0.10218541030642925</v>
      </c>
      <c r="I138" s="35">
        <v>0.10386187135864611</v>
      </c>
      <c r="J138" s="35">
        <v>5.4661748676744448E-2</v>
      </c>
      <c r="K138" s="35">
        <v>5.4523024475510828E-2</v>
      </c>
      <c r="L138" s="35">
        <v>6.7317708110437025E-2</v>
      </c>
      <c r="M138" s="35">
        <v>6.5037166926338763E-2</v>
      </c>
      <c r="N138" s="35">
        <v>8.9600807268226168E-2</v>
      </c>
      <c r="O138" s="35">
        <v>4.9615397576368903E-2</v>
      </c>
      <c r="P138" s="35">
        <v>8.2979933128135341E-2</v>
      </c>
      <c r="Q138" s="37">
        <v>6.522090641074163E-2</v>
      </c>
    </row>
    <row r="139" spans="1:17" x14ac:dyDescent="0.25">
      <c r="A139" s="519"/>
      <c r="B139" s="15"/>
      <c r="C139" s="23"/>
      <c r="D139" s="24"/>
      <c r="E139" s="20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x14ac:dyDescent="0.25">
      <c r="A140" s="519"/>
      <c r="B140" s="15"/>
      <c r="C140" s="18" t="s">
        <v>46</v>
      </c>
      <c r="D140" s="24"/>
      <c r="E140" s="20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</row>
    <row r="141" spans="1:17" x14ac:dyDescent="0.25">
      <c r="A141" s="519"/>
      <c r="B141" s="15"/>
      <c r="C141" s="27" t="s">
        <v>47</v>
      </c>
      <c r="D141" s="28"/>
      <c r="E141" s="20"/>
      <c r="F141" s="35">
        <v>3.6842743908185316E-3</v>
      </c>
      <c r="G141" s="35">
        <v>0.12585515584693852</v>
      </c>
      <c r="H141" s="35">
        <v>9.2399370331244235E-3</v>
      </c>
      <c r="I141" s="35">
        <v>2.5653381999607205E-2</v>
      </c>
      <c r="J141" s="35">
        <v>2.884467359989773E-2</v>
      </c>
      <c r="K141" s="35">
        <v>4.2459562861377309E-2</v>
      </c>
      <c r="L141" s="35">
        <v>4.9521144306628795E-2</v>
      </c>
      <c r="M141" s="35">
        <v>4.6654791892728475E-3</v>
      </c>
      <c r="N141" s="35">
        <v>4.4985359997590679E-2</v>
      </c>
      <c r="O141" s="35">
        <v>-4.293545656464115E-2</v>
      </c>
      <c r="P141" s="35">
        <v>6.0017488695710997E-2</v>
      </c>
      <c r="Q141" s="37">
        <v>1.4219908740800147E-3</v>
      </c>
    </row>
    <row r="142" spans="1:17" x14ac:dyDescent="0.25">
      <c r="A142" s="519"/>
      <c r="B142" s="15"/>
      <c r="C142" s="27" t="s">
        <v>48</v>
      </c>
      <c r="D142" s="28"/>
      <c r="E142" s="20"/>
      <c r="F142" s="35">
        <v>1.526052453068405E-2</v>
      </c>
      <c r="G142" s="35">
        <v>1.3305094048996491E-3</v>
      </c>
      <c r="H142" s="35">
        <v>0.12653017795122712</v>
      </c>
      <c r="I142" s="35">
        <v>9.4092119341878888E-2</v>
      </c>
      <c r="J142" s="35">
        <v>9.5892934917056527E-2</v>
      </c>
      <c r="K142" s="35">
        <v>4.2347403955669716E-2</v>
      </c>
      <c r="L142" s="35">
        <v>-3.8151074677356345E-2</v>
      </c>
      <c r="M142" s="35">
        <v>0.10974379891850128</v>
      </c>
      <c r="N142" s="35">
        <v>0.17261797677128099</v>
      </c>
      <c r="O142" s="35">
        <v>-0.20302271271002059</v>
      </c>
      <c r="P142" s="35">
        <v>0.11321448619875207</v>
      </c>
      <c r="Q142" s="37">
        <v>-9.615905786465051E-2</v>
      </c>
    </row>
    <row r="143" spans="1:17" x14ac:dyDescent="0.25">
      <c r="A143" s="519"/>
      <c r="B143" s="15"/>
      <c r="C143" s="23"/>
      <c r="D143" s="24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</row>
    <row r="144" spans="1:17" x14ac:dyDescent="0.25">
      <c r="A144" s="519"/>
      <c r="B144" s="15"/>
      <c r="C144" s="18" t="s">
        <v>49</v>
      </c>
      <c r="D144" s="24"/>
      <c r="E144" s="20"/>
      <c r="F144" s="35">
        <v>5.9877567946303056E-2</v>
      </c>
      <c r="G144" s="35">
        <v>0.10199074706951294</v>
      </c>
      <c r="H144" s="35">
        <v>6.8989430098288507E-2</v>
      </c>
      <c r="I144" s="35">
        <v>8.1375136608238696E-2</v>
      </c>
      <c r="J144" s="35">
        <v>4.1263095560927887E-2</v>
      </c>
      <c r="K144" s="35">
        <v>4.9670379716775903E-2</v>
      </c>
      <c r="L144" s="35">
        <v>9.4059598041611903E-2</v>
      </c>
      <c r="M144" s="35">
        <v>3.0049222715162749E-2</v>
      </c>
      <c r="N144" s="35">
        <v>5.2643976154706618E-2</v>
      </c>
      <c r="O144" s="35">
        <v>9.8349799576233243E-2</v>
      </c>
      <c r="P144" s="35">
        <v>5.3593207264402087E-2</v>
      </c>
      <c r="Q144" s="37">
        <v>0.10076878837419967</v>
      </c>
    </row>
    <row r="145" spans="1:17" x14ac:dyDescent="0.25">
      <c r="A145" s="519"/>
      <c r="B145" s="15"/>
      <c r="C145" s="23"/>
      <c r="D145" s="24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</row>
    <row r="146" spans="1:17" x14ac:dyDescent="0.25">
      <c r="A146" s="519"/>
      <c r="B146" s="15"/>
      <c r="C146" s="18" t="s">
        <v>50</v>
      </c>
      <c r="D146" s="24"/>
      <c r="E146" s="20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7"/>
    </row>
    <row r="147" spans="1:17" x14ac:dyDescent="0.25">
      <c r="A147" s="519"/>
      <c r="B147" s="15"/>
      <c r="C147" s="29" t="s">
        <v>51</v>
      </c>
      <c r="D147" s="24"/>
      <c r="E147" s="20"/>
      <c r="F147" s="35">
        <v>1.0004545329103998E-2</v>
      </c>
      <c r="G147" s="35">
        <v>5.9448050684788756E-2</v>
      </c>
      <c r="H147" s="35">
        <v>0.22603158148126945</v>
      </c>
      <c r="I147" s="35">
        <v>0.17888627204726704</v>
      </c>
      <c r="J147" s="35">
        <v>0.15702266729086323</v>
      </c>
      <c r="K147" s="35">
        <v>9.7590126071158911E-2</v>
      </c>
      <c r="L147" s="35">
        <v>8.2435797625863838E-2</v>
      </c>
      <c r="M147" s="35">
        <v>4.7114930756068985E-2</v>
      </c>
      <c r="N147" s="35">
        <v>0.10794367420795603</v>
      </c>
      <c r="O147" s="35">
        <v>4.5948694070713891E-2</v>
      </c>
      <c r="P147" s="35">
        <v>0.48736884053966745</v>
      </c>
      <c r="Q147" s="37">
        <v>0.23479345204512581</v>
      </c>
    </row>
    <row r="148" spans="1:17" x14ac:dyDescent="0.25">
      <c r="A148" s="519"/>
      <c r="B148" s="15"/>
      <c r="C148" s="29" t="s">
        <v>52</v>
      </c>
      <c r="D148" s="24"/>
      <c r="E148" s="20"/>
      <c r="F148" s="35">
        <v>8.9890268826406272E-2</v>
      </c>
      <c r="G148" s="35">
        <v>8.943600707663224E-2</v>
      </c>
      <c r="H148" s="35">
        <v>9.0704874949427916E-2</v>
      </c>
      <c r="I148" s="35">
        <v>8.9996570521974073E-2</v>
      </c>
      <c r="J148" s="35">
        <v>5.9235436359794891E-2</v>
      </c>
      <c r="K148" s="35">
        <v>6.1945140996783055E-2</v>
      </c>
      <c r="L148" s="35">
        <v>6.6072079078464352E-2</v>
      </c>
      <c r="M148" s="35">
        <v>6.9367581331839956E-2</v>
      </c>
      <c r="N148" s="35">
        <v>6.5537109171482699E-2</v>
      </c>
      <c r="O148" s="35">
        <v>7.9797686169765125E-2</v>
      </c>
      <c r="P148" s="35">
        <v>8.3958215680656645E-2</v>
      </c>
      <c r="Q148" s="37">
        <v>6.2808061846860275E-2</v>
      </c>
    </row>
    <row r="149" spans="1:17" x14ac:dyDescent="0.25">
      <c r="A149" s="519"/>
      <c r="B149" s="15"/>
      <c r="C149" s="23"/>
      <c r="D149" s="24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</row>
    <row r="150" spans="1:17" x14ac:dyDescent="0.25">
      <c r="A150" s="519"/>
      <c r="B150" s="15"/>
      <c r="C150" s="18" t="s">
        <v>53</v>
      </c>
      <c r="D150" s="24"/>
      <c r="E150" s="2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</row>
    <row r="151" spans="1:17" x14ac:dyDescent="0.25">
      <c r="A151" s="519"/>
      <c r="B151" s="15"/>
      <c r="C151" s="29" t="s">
        <v>54</v>
      </c>
      <c r="D151" s="24"/>
      <c r="E151" s="20"/>
      <c r="F151" s="35">
        <v>1.3816799513048927E-2</v>
      </c>
      <c r="G151" s="35">
        <v>0.16156466286875304</v>
      </c>
      <c r="H151" s="35">
        <v>-6.2739386369137229E-2</v>
      </c>
      <c r="I151" s="35">
        <v>6.2420041539981819E-2</v>
      </c>
      <c r="J151" s="35">
        <v>-2.1134336218324723E-3</v>
      </c>
      <c r="K151" s="35">
        <v>-9.4617775593620612E-3</v>
      </c>
      <c r="L151" s="35">
        <v>3.2106798773769318E-2</v>
      </c>
      <c r="M151" s="35">
        <v>0.12744224574772289</v>
      </c>
      <c r="N151" s="35">
        <v>1.7450383923923507E-2</v>
      </c>
      <c r="O151" s="35">
        <v>6.171668538926145E-2</v>
      </c>
      <c r="P151" s="35">
        <v>0.17086230972083194</v>
      </c>
      <c r="Q151" s="37">
        <v>-3.4454858204674421E-3</v>
      </c>
    </row>
    <row r="152" spans="1:17" ht="15.75" thickBot="1" x14ac:dyDescent="0.3">
      <c r="A152" s="519"/>
      <c r="B152" s="12"/>
      <c r="C152" s="30" t="s">
        <v>55</v>
      </c>
      <c r="D152" s="31"/>
      <c r="E152" s="32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</row>
    <row r="153" spans="1:17" ht="15.75" thickTop="1" x14ac:dyDescent="0.25">
      <c r="A153" s="519"/>
      <c r="C153" s="33"/>
    </row>
    <row r="154" spans="1:17" x14ac:dyDescent="0.25">
      <c r="A154" s="519"/>
      <c r="C154" s="34" t="s">
        <v>56</v>
      </c>
    </row>
    <row r="155" spans="1:17" x14ac:dyDescent="0.25">
      <c r="A155" s="519"/>
      <c r="C155" s="34" t="s">
        <v>57</v>
      </c>
    </row>
  </sheetData>
  <mergeCells count="9">
    <mergeCell ref="A6:A41"/>
    <mergeCell ref="A44:A79"/>
    <mergeCell ref="A82:A117"/>
    <mergeCell ref="A120:A155"/>
    <mergeCell ref="B3:Q3"/>
    <mergeCell ref="B6:Q6"/>
    <mergeCell ref="B44:Q44"/>
    <mergeCell ref="B82:Q82"/>
    <mergeCell ref="B120:Q120"/>
  </mergeCells>
  <printOptions horizontalCentered="1" verticalCentered="1"/>
  <pageMargins left="0.7" right="0.7" top="0.75" bottom="0.75" header="0.3" footer="0.3"/>
  <pageSetup paperSize="9" scale="56" fitToHeight="0" orientation="landscape" r:id="rId1"/>
  <rowBreaks count="3" manualBreakCount="3">
    <brk id="42" max="16383" man="1"/>
    <brk id="80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CC32-AFEE-4511-86AA-A6367FD77D43}">
  <sheetPr>
    <pageSetUpPr fitToPage="1"/>
  </sheetPr>
  <dimension ref="A2:R215"/>
  <sheetViews>
    <sheetView zoomScale="55" zoomScaleNormal="55" zoomScaleSheetLayoutView="80" workbookViewId="0"/>
  </sheetViews>
  <sheetFormatPr defaultColWidth="11.42578125" defaultRowHeight="15" x14ac:dyDescent="0.25"/>
  <cols>
    <col min="1" max="2" width="11.42578125" style="7"/>
    <col min="3" max="3" width="30.28515625" style="7" customWidth="1"/>
    <col min="4" max="4" width="11.42578125" style="7"/>
    <col min="5" max="5" width="12" style="7" bestFit="1" customWidth="1"/>
    <col min="6" max="16384" width="11.42578125" style="7"/>
  </cols>
  <sheetData>
    <row r="2" spans="1:18" ht="48" customHeight="1" x14ac:dyDescent="0.25">
      <c r="A2" s="519"/>
      <c r="B2" s="523" t="s">
        <v>6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1"/>
      <c r="R2" s="51"/>
    </row>
    <row r="3" spans="1:18" x14ac:dyDescent="0.25">
      <c r="A3" s="519"/>
      <c r="C3" s="34"/>
      <c r="E3" s="41" t="s">
        <v>58</v>
      </c>
    </row>
    <row r="4" spans="1:18" x14ac:dyDescent="0.25">
      <c r="A4" s="519"/>
    </row>
    <row r="5" spans="1:18" x14ac:dyDescent="0.25">
      <c r="A5" s="519"/>
    </row>
    <row r="6" spans="1:18" x14ac:dyDescent="0.25">
      <c r="A6" s="519"/>
    </row>
    <row r="7" spans="1:18" x14ac:dyDescent="0.25">
      <c r="A7" s="5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8" ht="15.75" thickBot="1" x14ac:dyDescent="0.3">
      <c r="A8" s="519"/>
      <c r="D8" s="14">
        <v>2007</v>
      </c>
      <c r="E8" s="14">
        <v>2008</v>
      </c>
      <c r="F8" s="14">
        <v>2009</v>
      </c>
      <c r="G8" s="14">
        <v>2010</v>
      </c>
      <c r="H8" s="14">
        <v>2011</v>
      </c>
      <c r="I8" s="14">
        <v>2012</v>
      </c>
      <c r="J8" s="14">
        <v>2013</v>
      </c>
      <c r="K8" s="14">
        <v>2014</v>
      </c>
      <c r="L8" s="14">
        <v>2015</v>
      </c>
      <c r="M8" s="14">
        <v>2016</v>
      </c>
      <c r="N8" s="14">
        <v>2017</v>
      </c>
      <c r="O8" s="14" t="s">
        <v>346</v>
      </c>
      <c r="P8" s="14" t="s">
        <v>347</v>
      </c>
    </row>
    <row r="9" spans="1:18" ht="15.75" thickTop="1" x14ac:dyDescent="0.25">
      <c r="A9" s="519"/>
      <c r="B9" s="15">
        <v>1</v>
      </c>
      <c r="C9" s="42" t="s">
        <v>59</v>
      </c>
      <c r="D9" s="43">
        <v>3072.974827131723</v>
      </c>
      <c r="E9" s="43">
        <v>3159.9523374951477</v>
      </c>
      <c r="F9" s="43">
        <v>3353.3617606528674</v>
      </c>
      <c r="G9" s="43">
        <v>3345.1669764355488</v>
      </c>
      <c r="H9" s="43">
        <v>3387.9943065336643</v>
      </c>
      <c r="I9" s="43">
        <v>3502.0987811488167</v>
      </c>
      <c r="J9" s="43">
        <v>3222.9938264013444</v>
      </c>
      <c r="K9" s="43">
        <v>3247.217788854804</v>
      </c>
      <c r="L9" s="43">
        <v>3155.481221746184</v>
      </c>
      <c r="M9" s="43">
        <v>3184.2017671732337</v>
      </c>
      <c r="N9" s="43">
        <v>3207.061056780647</v>
      </c>
      <c r="O9" s="43">
        <v>3309.0533149764565</v>
      </c>
      <c r="P9" s="43">
        <v>3560.4358256056375</v>
      </c>
    </row>
    <row r="10" spans="1:18" x14ac:dyDescent="0.25">
      <c r="A10" s="519"/>
      <c r="B10" s="15">
        <v>3</v>
      </c>
      <c r="C10" s="42" t="s">
        <v>60</v>
      </c>
      <c r="D10" s="43">
        <v>1243.6476739533568</v>
      </c>
      <c r="E10" s="43">
        <v>1257.6364233546353</v>
      </c>
      <c r="F10" s="43">
        <v>1262.9764159947636</v>
      </c>
      <c r="G10" s="43">
        <v>1157.3358500641898</v>
      </c>
      <c r="H10" s="43">
        <v>1210.5770169392993</v>
      </c>
      <c r="I10" s="43">
        <v>1225.0149430974539</v>
      </c>
      <c r="J10" s="43">
        <v>1243.3181687051247</v>
      </c>
      <c r="K10" s="43">
        <v>1280.5371349035054</v>
      </c>
      <c r="L10" s="43">
        <v>1297.6624137950907</v>
      </c>
      <c r="M10" s="43">
        <v>1329.5999228387072</v>
      </c>
      <c r="N10" s="43">
        <v>1361.8714952296086</v>
      </c>
      <c r="O10" s="43">
        <v>1279.0328651050486</v>
      </c>
      <c r="P10" s="43">
        <v>1310.6611385898016</v>
      </c>
    </row>
    <row r="11" spans="1:18" x14ac:dyDescent="0.25">
      <c r="A11" s="519"/>
      <c r="B11" s="15">
        <v>2</v>
      </c>
      <c r="C11" s="42" t="s">
        <v>61</v>
      </c>
      <c r="D11" s="43">
        <v>166.8269515597508</v>
      </c>
      <c r="E11" s="43">
        <v>168.49522107534833</v>
      </c>
      <c r="F11" s="43">
        <v>220.72873960870626</v>
      </c>
      <c r="G11" s="43">
        <v>222.93602700479332</v>
      </c>
      <c r="H11" s="43">
        <v>215.57913811363517</v>
      </c>
      <c r="I11" s="43">
        <v>187.06863479593898</v>
      </c>
      <c r="J11" s="43">
        <v>200.24975805657306</v>
      </c>
      <c r="K11" s="43">
        <v>212.81278816692824</v>
      </c>
      <c r="L11" s="43">
        <v>214.94091604859753</v>
      </c>
      <c r="M11" s="43">
        <v>217.09032520908349</v>
      </c>
      <c r="N11" s="43">
        <v>223.12543624989598</v>
      </c>
      <c r="O11" s="43">
        <v>220.9524320152095</v>
      </c>
      <c r="P11" s="43">
        <v>223.25278764164622</v>
      </c>
    </row>
    <row r="12" spans="1:18" x14ac:dyDescent="0.25">
      <c r="A12" s="519"/>
      <c r="B12" s="15">
        <v>10</v>
      </c>
      <c r="C12" s="42" t="s">
        <v>62</v>
      </c>
      <c r="D12" s="43">
        <v>111.84318944801835</v>
      </c>
      <c r="E12" s="43">
        <v>136.96807495060324</v>
      </c>
      <c r="F12" s="43">
        <v>159.90764431309054</v>
      </c>
      <c r="G12" s="43">
        <v>206.1788795042801</v>
      </c>
      <c r="H12" s="43">
        <v>211.06880764689888</v>
      </c>
      <c r="I12" s="43">
        <v>333.36180465050944</v>
      </c>
      <c r="J12" s="43">
        <v>882.70466243927672</v>
      </c>
      <c r="K12" s="43">
        <v>1012.9666157431088</v>
      </c>
      <c r="L12" s="43">
        <v>1137.6643333338718</v>
      </c>
      <c r="M12" s="43">
        <v>1174.5887550770635</v>
      </c>
      <c r="N12" s="43">
        <v>1298.3999321330564</v>
      </c>
      <c r="O12" s="43">
        <v>1272.1462716206479</v>
      </c>
      <c r="P12" s="43">
        <v>1402.6484062474374</v>
      </c>
    </row>
    <row r="13" spans="1:18" x14ac:dyDescent="0.25">
      <c r="A13" s="519"/>
      <c r="B13" s="15">
        <v>15</v>
      </c>
      <c r="C13" s="42" t="s">
        <v>63</v>
      </c>
      <c r="D13" s="43">
        <v>687.66884003035102</v>
      </c>
      <c r="E13" s="43">
        <v>720.81347266679632</v>
      </c>
      <c r="F13" s="43">
        <v>709.49294193551987</v>
      </c>
      <c r="G13" s="43">
        <v>717.35233387434437</v>
      </c>
      <c r="H13" s="43">
        <v>707.76934902138237</v>
      </c>
      <c r="I13" s="43">
        <v>726.58214112356382</v>
      </c>
      <c r="J13" s="43">
        <v>708.64901236786636</v>
      </c>
      <c r="K13" s="43">
        <v>727.54275861337373</v>
      </c>
      <c r="L13" s="43">
        <v>743.65961949692655</v>
      </c>
      <c r="M13" s="43">
        <v>776.16829519517842</v>
      </c>
      <c r="N13" s="43">
        <v>803.36344120799777</v>
      </c>
      <c r="O13" s="43">
        <v>820.68270759726602</v>
      </c>
      <c r="P13" s="43">
        <v>854.02788191210129</v>
      </c>
    </row>
    <row r="14" spans="1:18" x14ac:dyDescent="0.25">
      <c r="A14" s="519"/>
      <c r="B14" s="15">
        <v>17</v>
      </c>
      <c r="C14" s="42" t="s">
        <v>64</v>
      </c>
      <c r="D14" s="43">
        <v>180.27178541101557</v>
      </c>
      <c r="E14" s="43">
        <v>181.52985942549708</v>
      </c>
      <c r="F14" s="43">
        <v>145.8789180657742</v>
      </c>
      <c r="G14" s="43">
        <v>137.00801256273655</v>
      </c>
      <c r="H14" s="43">
        <v>136.27106840018655</v>
      </c>
      <c r="I14" s="43">
        <v>140.06685765018494</v>
      </c>
      <c r="J14" s="43">
        <v>144.7552056433824</v>
      </c>
      <c r="K14" s="43">
        <v>147.60378898956219</v>
      </c>
      <c r="L14" s="43">
        <v>146.72012201545067</v>
      </c>
      <c r="M14" s="43">
        <v>157.82967710389141</v>
      </c>
      <c r="N14" s="43">
        <v>172.77783827519556</v>
      </c>
      <c r="O14" s="43">
        <v>178.62582846371583</v>
      </c>
      <c r="P14" s="43">
        <v>193.34811394643407</v>
      </c>
    </row>
    <row r="15" spans="1:18" x14ac:dyDescent="0.25">
      <c r="A15" s="519"/>
      <c r="B15" s="15">
        <v>20</v>
      </c>
      <c r="C15" s="44" t="s">
        <v>65</v>
      </c>
      <c r="D15" s="43">
        <v>161.86884462511574</v>
      </c>
      <c r="E15" s="43">
        <v>153.09062929389398</v>
      </c>
      <c r="F15" s="43">
        <v>158.30610653938351</v>
      </c>
      <c r="G15" s="43">
        <v>173.35191253050294</v>
      </c>
      <c r="H15" s="43">
        <v>166.16342319570791</v>
      </c>
      <c r="I15" s="43">
        <v>167.49620077542502</v>
      </c>
      <c r="J15" s="43">
        <v>172.38066826718938</v>
      </c>
      <c r="K15" s="43">
        <v>175.91028615422366</v>
      </c>
      <c r="L15" s="43">
        <v>183.64025646632615</v>
      </c>
      <c r="M15" s="43">
        <v>196.95069361177292</v>
      </c>
      <c r="N15" s="43">
        <v>192.96691100214653</v>
      </c>
      <c r="O15" s="43">
        <v>198.64280185979743</v>
      </c>
      <c r="P15" s="43">
        <v>203.94350609388053</v>
      </c>
    </row>
    <row r="16" spans="1:18" x14ac:dyDescent="0.25">
      <c r="A16" s="519"/>
      <c r="B16" s="15">
        <v>26</v>
      </c>
      <c r="C16" s="42" t="s">
        <v>66</v>
      </c>
      <c r="D16" s="43">
        <v>55.994363546928639</v>
      </c>
      <c r="E16" s="43">
        <v>62.844491951944093</v>
      </c>
      <c r="F16" s="43">
        <v>58.61824929182059</v>
      </c>
      <c r="G16" s="43">
        <v>60.47116252904793</v>
      </c>
      <c r="H16" s="43">
        <v>62.796986993398029</v>
      </c>
      <c r="I16" s="43">
        <v>64.511861348558313</v>
      </c>
      <c r="J16" s="43">
        <v>60.644976683309963</v>
      </c>
      <c r="K16" s="43">
        <v>62.705623039372668</v>
      </c>
      <c r="L16" s="43">
        <v>64.231267385552712</v>
      </c>
      <c r="M16" s="43">
        <v>67.645793389969555</v>
      </c>
      <c r="N16" s="43">
        <v>77.349977940880123</v>
      </c>
      <c r="O16" s="43">
        <v>84.069778142890783</v>
      </c>
      <c r="P16" s="43">
        <v>89.145495445587912</v>
      </c>
    </row>
    <row r="17" spans="1:16" x14ac:dyDescent="0.25">
      <c r="A17" s="519"/>
      <c r="B17" s="15">
        <v>28</v>
      </c>
      <c r="C17" s="44" t="s">
        <v>67</v>
      </c>
      <c r="D17" s="43">
        <v>156.49502948864099</v>
      </c>
      <c r="E17" s="43">
        <v>217.97936540424845</v>
      </c>
      <c r="F17" s="43">
        <v>171.37312647680892</v>
      </c>
      <c r="G17" s="43">
        <v>142.7749777964971</v>
      </c>
      <c r="H17" s="43">
        <v>164.56615613538773</v>
      </c>
      <c r="I17" s="43">
        <v>167.46025177902277</v>
      </c>
      <c r="J17" s="43">
        <v>148.18265284089401</v>
      </c>
      <c r="K17" s="43">
        <v>152.62388847102807</v>
      </c>
      <c r="L17" s="43">
        <v>163.79133754321941</v>
      </c>
      <c r="M17" s="43">
        <v>174.14885983927707</v>
      </c>
      <c r="N17" s="43">
        <v>185.32500336508312</v>
      </c>
      <c r="O17" s="43">
        <v>198.98159782636014</v>
      </c>
      <c r="P17" s="43">
        <v>213.7653519379391</v>
      </c>
    </row>
    <row r="18" spans="1:16" x14ac:dyDescent="0.25">
      <c r="A18" s="519"/>
      <c r="B18" s="15">
        <v>29</v>
      </c>
      <c r="C18" s="42" t="s">
        <v>68</v>
      </c>
      <c r="D18" s="43">
        <v>63.601395249981621</v>
      </c>
      <c r="E18" s="43">
        <v>48.668605546639441</v>
      </c>
      <c r="F18" s="43">
        <v>39.01901449534909</v>
      </c>
      <c r="G18" s="43">
        <v>27.384833500377646</v>
      </c>
      <c r="H18" s="43">
        <v>24.687449730193059</v>
      </c>
      <c r="I18" s="43">
        <v>24.997722585461148</v>
      </c>
      <c r="J18" s="43">
        <v>25.368356324268625</v>
      </c>
      <c r="K18" s="43">
        <v>25.752483836060154</v>
      </c>
      <c r="L18" s="43">
        <v>26.217640250684685</v>
      </c>
      <c r="M18" s="43">
        <v>26.697662855281976</v>
      </c>
      <c r="N18" s="43">
        <v>27.186780806236122</v>
      </c>
      <c r="O18" s="43">
        <v>27.744139060906896</v>
      </c>
      <c r="P18" s="43">
        <v>28.304915171260426</v>
      </c>
    </row>
    <row r="19" spans="1:16" x14ac:dyDescent="0.25">
      <c r="A19" s="519"/>
      <c r="B19" s="15">
        <v>36</v>
      </c>
      <c r="C19" s="44" t="s">
        <v>69</v>
      </c>
      <c r="D19" s="43">
        <v>157.79635639733468</v>
      </c>
      <c r="E19" s="43">
        <v>166.3694045786782</v>
      </c>
      <c r="F19" s="43">
        <v>141.4956567248376</v>
      </c>
      <c r="G19" s="43">
        <v>139.04496959012755</v>
      </c>
      <c r="H19" s="43">
        <v>142.73933973539368</v>
      </c>
      <c r="I19" s="43">
        <v>144.83661883117148</v>
      </c>
      <c r="J19" s="43">
        <v>145.07012641927182</v>
      </c>
      <c r="K19" s="43">
        <v>148.13009649339349</v>
      </c>
      <c r="L19" s="43">
        <v>153.01275697593127</v>
      </c>
      <c r="M19" s="43">
        <v>165.00911308546102</v>
      </c>
      <c r="N19" s="43">
        <v>172.12078075244088</v>
      </c>
      <c r="O19" s="43">
        <v>201.3513298420587</v>
      </c>
      <c r="P19" s="43">
        <v>206.34499372335853</v>
      </c>
    </row>
    <row r="20" spans="1:16" x14ac:dyDescent="0.25">
      <c r="A20" s="519"/>
      <c r="B20" s="15">
        <v>40</v>
      </c>
      <c r="C20" s="42" t="s">
        <v>70</v>
      </c>
      <c r="D20" s="43">
        <v>159.85189537076297</v>
      </c>
      <c r="E20" s="43">
        <v>170.88167615134563</v>
      </c>
      <c r="F20" s="43">
        <v>169.7560190535485</v>
      </c>
      <c r="G20" s="43">
        <v>181.74471111336368</v>
      </c>
      <c r="H20" s="43">
        <v>179.12024075518968</v>
      </c>
      <c r="I20" s="43">
        <v>190.10827764826948</v>
      </c>
      <c r="J20" s="43">
        <v>206.40397593777976</v>
      </c>
      <c r="K20" s="43">
        <v>214.43349919564142</v>
      </c>
      <c r="L20" s="43">
        <v>227.32897835853581</v>
      </c>
      <c r="M20" s="43">
        <v>243.46933582199188</v>
      </c>
      <c r="N20" s="43">
        <v>226.05926597807712</v>
      </c>
      <c r="O20" s="43">
        <v>236.09429524467186</v>
      </c>
      <c r="P20" s="43">
        <v>244.7875512472761</v>
      </c>
    </row>
    <row r="21" spans="1:16" x14ac:dyDescent="0.25">
      <c r="A21" s="519"/>
      <c r="B21" s="15">
        <v>45</v>
      </c>
      <c r="C21" s="44" t="s">
        <v>71</v>
      </c>
      <c r="D21" s="43">
        <v>1284.8021165709874</v>
      </c>
      <c r="E21" s="43">
        <v>1637.1960871115714</v>
      </c>
      <c r="F21" s="43">
        <v>1344.4867115419613</v>
      </c>
      <c r="G21" s="43">
        <v>1389.6501086596527</v>
      </c>
      <c r="H21" s="43">
        <v>1436.5622146070441</v>
      </c>
      <c r="I21" s="43">
        <v>1487.1193619980306</v>
      </c>
      <c r="J21" s="43">
        <v>1458.6002911548326</v>
      </c>
      <c r="K21" s="43">
        <v>1504.6379585388952</v>
      </c>
      <c r="L21" s="43">
        <v>1650.0331424608601</v>
      </c>
      <c r="M21" s="43">
        <v>1749.6558570119143</v>
      </c>
      <c r="N21" s="43">
        <v>1868.3756872718227</v>
      </c>
      <c r="O21" s="43">
        <v>2016.4127953889092</v>
      </c>
      <c r="P21" s="43">
        <v>2223.9108925902201</v>
      </c>
    </row>
    <row r="22" spans="1:16" x14ac:dyDescent="0.25">
      <c r="A22" s="519"/>
      <c r="B22" s="15">
        <v>50</v>
      </c>
      <c r="C22" s="42" t="s">
        <v>72</v>
      </c>
      <c r="D22" s="43">
        <v>1929.213140863026</v>
      </c>
      <c r="E22" s="43">
        <v>1978.1851023936324</v>
      </c>
      <c r="F22" s="43">
        <v>2037.7130497404676</v>
      </c>
      <c r="G22" s="43">
        <v>2015.4669610831638</v>
      </c>
      <c r="H22" s="43">
        <v>2037.4176448975002</v>
      </c>
      <c r="I22" s="43">
        <v>2107.8270250401752</v>
      </c>
      <c r="J22" s="43">
        <v>2045.8865839175305</v>
      </c>
      <c r="K22" s="43">
        <v>2106.4961170784591</v>
      </c>
      <c r="L22" s="43">
        <v>2133.9196407112549</v>
      </c>
      <c r="M22" s="43">
        <v>2202.3088835443191</v>
      </c>
      <c r="N22" s="43">
        <v>2188.9287111780277</v>
      </c>
      <c r="O22" s="43">
        <v>2243.1191285068171</v>
      </c>
      <c r="P22" s="43">
        <v>2293.9284696178497</v>
      </c>
    </row>
    <row r="23" spans="1:16" x14ac:dyDescent="0.25">
      <c r="A23" s="519"/>
      <c r="B23" s="15">
        <v>55</v>
      </c>
      <c r="C23" s="44" t="s">
        <v>73</v>
      </c>
      <c r="D23" s="43">
        <v>484.27001319253861</v>
      </c>
      <c r="E23" s="43">
        <v>527.18353339466159</v>
      </c>
      <c r="F23" s="43">
        <v>422.72101125680587</v>
      </c>
      <c r="G23" s="43">
        <v>400.17510914272731</v>
      </c>
      <c r="H23" s="43">
        <v>411.89872340643558</v>
      </c>
      <c r="I23" s="43">
        <v>472.24142652252675</v>
      </c>
      <c r="J23" s="43">
        <v>469.27854159734483</v>
      </c>
      <c r="K23" s="43">
        <v>542.95275029050254</v>
      </c>
      <c r="L23" s="43">
        <v>551.44787786377105</v>
      </c>
      <c r="M23" s="43">
        <v>649.59585299527794</v>
      </c>
      <c r="N23" s="43">
        <v>593.73662531371963</v>
      </c>
      <c r="O23" s="43">
        <v>368.8971952934877</v>
      </c>
      <c r="P23" s="43">
        <v>426.2882597084257</v>
      </c>
    </row>
    <row r="24" spans="1:16" x14ac:dyDescent="0.25">
      <c r="A24" s="519"/>
      <c r="B24" s="15">
        <v>60</v>
      </c>
      <c r="C24" s="44" t="s">
        <v>74</v>
      </c>
      <c r="D24" s="43">
        <v>1208.2120322503429</v>
      </c>
      <c r="E24" s="43">
        <v>1294.4096713878691</v>
      </c>
      <c r="F24" s="43">
        <v>1123.6093043818519</v>
      </c>
      <c r="G24" s="43">
        <v>1181.4395198412872</v>
      </c>
      <c r="H24" s="43">
        <v>1236.6829152124349</v>
      </c>
      <c r="I24" s="43">
        <v>1272.6911732159242</v>
      </c>
      <c r="J24" s="43">
        <v>1255.2191687248105</v>
      </c>
      <c r="K24" s="43">
        <v>1267.7314164546865</v>
      </c>
      <c r="L24" s="43">
        <v>1234.0533919640454</v>
      </c>
      <c r="M24" s="43">
        <v>1204.0171188395411</v>
      </c>
      <c r="N24" s="43">
        <v>1462.4917081158171</v>
      </c>
      <c r="O24" s="43">
        <v>1410.4802234560268</v>
      </c>
      <c r="P24" s="43">
        <v>1477.7611970819466</v>
      </c>
    </row>
    <row r="25" spans="1:16" x14ac:dyDescent="0.25">
      <c r="A25" s="519"/>
      <c r="B25" s="15">
        <v>64</v>
      </c>
      <c r="C25" s="44" t="s">
        <v>75</v>
      </c>
      <c r="D25" s="43">
        <v>290.86260601210245</v>
      </c>
      <c r="E25" s="43">
        <v>349.24020699021293</v>
      </c>
      <c r="F25" s="43">
        <v>398.09427522009253</v>
      </c>
      <c r="G25" s="43">
        <v>435.91960866587129</v>
      </c>
      <c r="H25" s="43">
        <v>455.93761822380708</v>
      </c>
      <c r="I25" s="43">
        <v>408.57177414745792</v>
      </c>
      <c r="J25" s="43">
        <v>491.83786928234497</v>
      </c>
      <c r="K25" s="43">
        <v>497.95470151336303</v>
      </c>
      <c r="L25" s="43">
        <v>510.70595628258121</v>
      </c>
      <c r="M25" s="43">
        <v>569.27823271240868</v>
      </c>
      <c r="N25" s="43">
        <v>590.26011716436005</v>
      </c>
      <c r="O25" s="43">
        <v>669.31943180582255</v>
      </c>
      <c r="P25" s="43">
        <v>738.29504335344484</v>
      </c>
    </row>
    <row r="26" spans="1:16" x14ac:dyDescent="0.25">
      <c r="A26" s="519"/>
      <c r="B26" s="15">
        <v>65</v>
      </c>
      <c r="C26" s="42" t="s">
        <v>76</v>
      </c>
      <c r="D26" s="43">
        <v>325.40903271505334</v>
      </c>
      <c r="E26" s="43">
        <v>303.63387672221779</v>
      </c>
      <c r="F26" s="43">
        <v>343.63575318240987</v>
      </c>
      <c r="G26" s="43">
        <v>330.69616156086863</v>
      </c>
      <c r="H26" s="43">
        <v>356.86723264145064</v>
      </c>
      <c r="I26" s="43">
        <v>377.28435308024984</v>
      </c>
      <c r="J26" s="43">
        <v>397.50474109222216</v>
      </c>
      <c r="K26" s="43">
        <v>456.6747197526546</v>
      </c>
      <c r="L26" s="43">
        <v>532.23346116920595</v>
      </c>
      <c r="M26" s="43">
        <v>572.74401829124054</v>
      </c>
      <c r="N26" s="43">
        <v>656.13336598674107</v>
      </c>
      <c r="O26" s="43">
        <v>664.49216814743329</v>
      </c>
      <c r="P26" s="43">
        <v>742.01362351605678</v>
      </c>
    </row>
    <row r="27" spans="1:16" x14ac:dyDescent="0.25">
      <c r="A27" s="519"/>
      <c r="B27" s="15">
        <v>71</v>
      </c>
      <c r="C27" s="44" t="s">
        <v>77</v>
      </c>
      <c r="D27" s="43">
        <v>1228.0090929035</v>
      </c>
      <c r="E27" s="43">
        <v>1302.2250782821884</v>
      </c>
      <c r="F27" s="43">
        <v>1239.4363230616605</v>
      </c>
      <c r="G27" s="43">
        <v>1275.3185815903794</v>
      </c>
      <c r="H27" s="43">
        <v>1283.8801556511739</v>
      </c>
      <c r="I27" s="43">
        <v>1322.8558266925363</v>
      </c>
      <c r="J27" s="43">
        <v>1404.6128774328145</v>
      </c>
      <c r="K27" s="43">
        <v>1428.1020765350645</v>
      </c>
      <c r="L27" s="43">
        <v>1469.1590536733206</v>
      </c>
      <c r="M27" s="43">
        <v>1610.0194480474743</v>
      </c>
      <c r="N27" s="43">
        <v>1655.2237418252189</v>
      </c>
      <c r="O27" s="43">
        <v>1649.3194155385133</v>
      </c>
      <c r="P27" s="43">
        <v>1696.642070355651</v>
      </c>
    </row>
    <row r="28" spans="1:16" x14ac:dyDescent="0.25">
      <c r="A28" s="519"/>
      <c r="B28" s="15">
        <v>75</v>
      </c>
      <c r="C28" s="42" t="s">
        <v>78</v>
      </c>
      <c r="D28" s="43">
        <v>1211.0407640904571</v>
      </c>
      <c r="E28" s="43">
        <v>1336.5867583917338</v>
      </c>
      <c r="F28" s="43">
        <v>1294.4784117558263</v>
      </c>
      <c r="G28" s="43">
        <v>1254.2658355503072</v>
      </c>
      <c r="H28" s="43">
        <v>1216.6406349348053</v>
      </c>
      <c r="I28" s="43">
        <v>1193.5925857696584</v>
      </c>
      <c r="J28" s="43">
        <v>1172.5408101754961</v>
      </c>
      <c r="K28" s="43">
        <v>1185.0660793239581</v>
      </c>
      <c r="L28" s="43">
        <v>1162.2979363966615</v>
      </c>
      <c r="M28" s="43">
        <v>1149.5080509361262</v>
      </c>
      <c r="N28" s="43">
        <v>1174.6592658951224</v>
      </c>
      <c r="O28" s="43">
        <v>1146.2700174546706</v>
      </c>
      <c r="P28" s="43">
        <v>1155.1058166157736</v>
      </c>
    </row>
    <row r="29" spans="1:16" x14ac:dyDescent="0.25">
      <c r="A29" s="519"/>
      <c r="B29" s="15">
        <v>80</v>
      </c>
      <c r="C29" s="44" t="s">
        <v>79</v>
      </c>
      <c r="D29" s="43">
        <v>509.23937264426991</v>
      </c>
      <c r="E29" s="43">
        <v>446.3302853142186</v>
      </c>
      <c r="F29" s="43">
        <v>422.88738692970782</v>
      </c>
      <c r="G29" s="43">
        <v>419.34503309180695</v>
      </c>
      <c r="H29" s="43">
        <v>364.86933222144251</v>
      </c>
      <c r="I29" s="43">
        <v>398.97826516513919</v>
      </c>
      <c r="J29" s="43">
        <v>364.98272253225269</v>
      </c>
      <c r="K29" s="43">
        <v>346.0277246993129</v>
      </c>
      <c r="L29" s="43">
        <v>341.27313276771247</v>
      </c>
      <c r="M29" s="43">
        <v>322.36693827382567</v>
      </c>
      <c r="N29" s="43">
        <v>355.53114141464192</v>
      </c>
      <c r="O29" s="43">
        <v>413.18553253041148</v>
      </c>
      <c r="P29" s="43">
        <v>420.28007330311448</v>
      </c>
    </row>
    <row r="30" spans="1:16" x14ac:dyDescent="0.25">
      <c r="A30" s="519"/>
      <c r="B30" s="15">
        <v>85</v>
      </c>
      <c r="C30" s="44" t="s">
        <v>80</v>
      </c>
      <c r="D30" s="43">
        <v>247.34746614763509</v>
      </c>
      <c r="E30" s="43">
        <v>247.18771327356907</v>
      </c>
      <c r="F30" s="43">
        <v>237.35257218000993</v>
      </c>
      <c r="G30" s="43">
        <v>231.39442330395053</v>
      </c>
      <c r="H30" s="43">
        <v>234.30622399940233</v>
      </c>
      <c r="I30" s="43">
        <v>232.37545575922064</v>
      </c>
      <c r="J30" s="43">
        <v>232.76583580969324</v>
      </c>
      <c r="K30" s="43">
        <v>232.26653570493542</v>
      </c>
      <c r="L30" s="43">
        <v>229.874285890203</v>
      </c>
      <c r="M30" s="43">
        <v>236.4667293257252</v>
      </c>
      <c r="N30" s="43">
        <v>249.39433147016973</v>
      </c>
      <c r="O30" s="43">
        <v>246.05012639549926</v>
      </c>
      <c r="P30" s="43">
        <v>252.08850959881983</v>
      </c>
    </row>
    <row r="31" spans="1:16" x14ac:dyDescent="0.25">
      <c r="A31" s="519"/>
      <c r="B31" s="15">
        <v>91</v>
      </c>
      <c r="C31" s="44" t="s">
        <v>81</v>
      </c>
      <c r="D31" s="43">
        <v>240.43234693999818</v>
      </c>
      <c r="E31" s="43">
        <v>235.9322097888421</v>
      </c>
      <c r="F31" s="43">
        <v>240.78590194671199</v>
      </c>
      <c r="G31" s="43">
        <v>222.79332797277323</v>
      </c>
      <c r="H31" s="43">
        <v>217.47981065747149</v>
      </c>
      <c r="I31" s="43">
        <v>222.92565738809603</v>
      </c>
      <c r="J31" s="43">
        <v>241.31628682177046</v>
      </c>
      <c r="K31" s="43">
        <v>248.71938618945464</v>
      </c>
      <c r="L31" s="43">
        <v>246.40513756118048</v>
      </c>
      <c r="M31" s="43">
        <v>253.59189070040088</v>
      </c>
      <c r="N31" s="43">
        <v>257.26801513181749</v>
      </c>
      <c r="O31" s="43">
        <v>317.75447826497856</v>
      </c>
      <c r="P31" s="43">
        <v>273.52133225842397</v>
      </c>
    </row>
    <row r="32" spans="1:16" ht="15.75" thickBot="1" x14ac:dyDescent="0.3">
      <c r="A32" s="519"/>
      <c r="B32" s="12"/>
      <c r="C32" s="45" t="s">
        <v>82</v>
      </c>
      <c r="D32" s="46">
        <v>15177.679136542891</v>
      </c>
      <c r="E32" s="46">
        <v>16103.340084945496</v>
      </c>
      <c r="F32" s="46">
        <v>15696.115294349976</v>
      </c>
      <c r="G32" s="46">
        <v>15667.215316968601</v>
      </c>
      <c r="H32" s="46">
        <v>15861.875789653302</v>
      </c>
      <c r="I32" s="46">
        <v>16370.067000213388</v>
      </c>
      <c r="J32" s="46">
        <v>16695.267118627391</v>
      </c>
      <c r="K32" s="46">
        <v>17224.866218542287</v>
      </c>
      <c r="L32" s="46">
        <v>17575.753880157172</v>
      </c>
      <c r="M32" s="46">
        <v>18232.953221879168</v>
      </c>
      <c r="N32" s="46">
        <v>18999.610630488722</v>
      </c>
      <c r="O32" s="46">
        <v>19172.6778745376</v>
      </c>
      <c r="P32" s="46">
        <v>20230.501255562085</v>
      </c>
    </row>
    <row r="33" spans="1:16" ht="15.75" thickTop="1" x14ac:dyDescent="0.25">
      <c r="A33" s="519"/>
    </row>
    <row r="34" spans="1:16" x14ac:dyDescent="0.25">
      <c r="A34" s="519"/>
      <c r="C34" s="34" t="s">
        <v>56</v>
      </c>
    </row>
    <row r="35" spans="1:16" x14ac:dyDescent="0.25">
      <c r="A35" s="519"/>
      <c r="C35" s="34" t="s">
        <v>57</v>
      </c>
    </row>
    <row r="38" spans="1:16" ht="48" customHeight="1" x14ac:dyDescent="0.25">
      <c r="A38" s="519"/>
      <c r="B38" s="523" t="s">
        <v>7</v>
      </c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</row>
    <row r="39" spans="1:16" x14ac:dyDescent="0.25">
      <c r="A39" s="519"/>
      <c r="C39" s="34"/>
      <c r="E39" s="41" t="s">
        <v>58</v>
      </c>
    </row>
    <row r="40" spans="1:16" x14ac:dyDescent="0.25">
      <c r="A40" s="519"/>
    </row>
    <row r="41" spans="1:16" x14ac:dyDescent="0.25">
      <c r="A41" s="519"/>
    </row>
    <row r="42" spans="1:16" x14ac:dyDescent="0.25">
      <c r="A42" s="519"/>
    </row>
    <row r="43" spans="1:16" x14ac:dyDescent="0.25">
      <c r="A43" s="51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.75" thickBot="1" x14ac:dyDescent="0.3">
      <c r="A44" s="519"/>
      <c r="D44" s="14">
        <v>2007</v>
      </c>
      <c r="E44" s="14">
        <v>2008</v>
      </c>
      <c r="F44" s="14">
        <v>2009</v>
      </c>
      <c r="G44" s="14">
        <v>2010</v>
      </c>
      <c r="H44" s="14">
        <v>2011</v>
      </c>
      <c r="I44" s="14">
        <v>2012</v>
      </c>
      <c r="J44" s="14">
        <v>2013</v>
      </c>
      <c r="K44" s="14">
        <v>2014</v>
      </c>
      <c r="L44" s="14">
        <v>2015</v>
      </c>
      <c r="M44" s="14">
        <v>2016</v>
      </c>
      <c r="N44" s="14">
        <v>2017</v>
      </c>
      <c r="O44" s="14" t="s">
        <v>346</v>
      </c>
      <c r="P44" s="14" t="s">
        <v>347</v>
      </c>
    </row>
    <row r="45" spans="1:16" ht="15.75" thickTop="1" x14ac:dyDescent="0.25">
      <c r="A45" s="519"/>
      <c r="B45" s="15">
        <v>1</v>
      </c>
      <c r="C45" s="42" t="s">
        <v>59</v>
      </c>
      <c r="D45" s="43">
        <v>3072.974827131723</v>
      </c>
      <c r="E45" s="43">
        <v>3388.2277499652055</v>
      </c>
      <c r="F45" s="43">
        <v>3959.9463961197825</v>
      </c>
      <c r="G45" s="43">
        <v>4286.6651137098406</v>
      </c>
      <c r="H45" s="43">
        <v>4845.3548153533193</v>
      </c>
      <c r="I45" s="43">
        <v>4822.9991608618166</v>
      </c>
      <c r="J45" s="43">
        <v>4785.4573880166754</v>
      </c>
      <c r="K45" s="43">
        <v>5129.1483497409918</v>
      </c>
      <c r="L45" s="43">
        <v>5458.4643286143273</v>
      </c>
      <c r="M45" s="43">
        <v>5886.4513579062223</v>
      </c>
      <c r="N45" s="43">
        <v>6269.4933663655547</v>
      </c>
      <c r="O45" s="43">
        <v>7106.9379086155186</v>
      </c>
      <c r="P45" s="43">
        <v>7536.5226618324541</v>
      </c>
    </row>
    <row r="46" spans="1:16" x14ac:dyDescent="0.25">
      <c r="A46" s="519"/>
      <c r="B46" s="15">
        <v>3</v>
      </c>
      <c r="C46" s="42" t="s">
        <v>60</v>
      </c>
      <c r="D46" s="43">
        <v>1243.6476739533568</v>
      </c>
      <c r="E46" s="43">
        <v>1402.480147786488</v>
      </c>
      <c r="F46" s="43">
        <v>1531.5149067906691</v>
      </c>
      <c r="G46" s="43">
        <v>1483.3532095039341</v>
      </c>
      <c r="H46" s="43">
        <v>1652.6543000512611</v>
      </c>
      <c r="I46" s="43">
        <v>2014.5217266950458</v>
      </c>
      <c r="J46" s="43">
        <v>2139.0386932725414</v>
      </c>
      <c r="K46" s="43">
        <v>2310.2476290487712</v>
      </c>
      <c r="L46" s="43">
        <v>2684.1372643653303</v>
      </c>
      <c r="M46" s="43">
        <v>3100.9189397693053</v>
      </c>
      <c r="N46" s="43">
        <v>3229.9410024057015</v>
      </c>
      <c r="O46" s="43">
        <v>3268.3723249769801</v>
      </c>
      <c r="P46" s="43">
        <v>3525.5049610289361</v>
      </c>
    </row>
    <row r="47" spans="1:16" x14ac:dyDescent="0.25">
      <c r="A47" s="519"/>
      <c r="B47" s="15">
        <v>2</v>
      </c>
      <c r="C47" s="42" t="s">
        <v>61</v>
      </c>
      <c r="D47" s="43">
        <v>166.8269515597508</v>
      </c>
      <c r="E47" s="43">
        <v>166.002988574222</v>
      </c>
      <c r="F47" s="43">
        <v>239.82381283553693</v>
      </c>
      <c r="G47" s="43">
        <v>296.65179764893878</v>
      </c>
      <c r="H47" s="43">
        <v>297.93561471466006</v>
      </c>
      <c r="I47" s="43">
        <v>278.96474968862452</v>
      </c>
      <c r="J47" s="43">
        <v>339.28993753265769</v>
      </c>
      <c r="K47" s="43">
        <v>376.39866133840161</v>
      </c>
      <c r="L47" s="43">
        <v>408.35618317434449</v>
      </c>
      <c r="M47" s="43">
        <v>472.25520084011976</v>
      </c>
      <c r="N47" s="43">
        <v>580.56804456737984</v>
      </c>
      <c r="O47" s="43">
        <v>625.18883158196502</v>
      </c>
      <c r="P47" s="43">
        <v>653.74529237881927</v>
      </c>
    </row>
    <row r="48" spans="1:16" x14ac:dyDescent="0.25">
      <c r="A48" s="519"/>
      <c r="B48" s="15">
        <v>10</v>
      </c>
      <c r="C48" s="42" t="s">
        <v>62</v>
      </c>
      <c r="D48" s="43">
        <v>111.84318944801835</v>
      </c>
      <c r="E48" s="43">
        <v>156.90537130279</v>
      </c>
      <c r="F48" s="43">
        <v>161.11430640214428</v>
      </c>
      <c r="G48" s="43">
        <v>244.29396079788395</v>
      </c>
      <c r="H48" s="43">
        <v>283.23315580054719</v>
      </c>
      <c r="I48" s="43">
        <v>388.12126437005236</v>
      </c>
      <c r="J48" s="43">
        <v>807.76057963385631</v>
      </c>
      <c r="K48" s="43">
        <v>1118.8770156029495</v>
      </c>
      <c r="L48" s="43">
        <v>1051.2050499796549</v>
      </c>
      <c r="M48" s="43">
        <v>851.83932856136789</v>
      </c>
      <c r="N48" s="43">
        <v>1413.3732245308743</v>
      </c>
      <c r="O48" s="43">
        <v>2118.4734313466142</v>
      </c>
      <c r="P48" s="43">
        <v>2115.9666280547463</v>
      </c>
    </row>
    <row r="49" spans="1:16" x14ac:dyDescent="0.25">
      <c r="A49" s="519"/>
      <c r="B49" s="15">
        <v>15</v>
      </c>
      <c r="C49" s="42" t="s">
        <v>63</v>
      </c>
      <c r="D49" s="43">
        <v>687.66884003035102</v>
      </c>
      <c r="E49" s="43">
        <v>834.32436183578739</v>
      </c>
      <c r="F49" s="43">
        <v>821.09399832458985</v>
      </c>
      <c r="G49" s="43">
        <v>885.00674859674109</v>
      </c>
      <c r="H49" s="43">
        <v>984.81995637288674</v>
      </c>
      <c r="I49" s="43">
        <v>1083.9653565265539</v>
      </c>
      <c r="J49" s="43">
        <v>1266.3626181366735</v>
      </c>
      <c r="K49" s="43">
        <v>1547.2581307198443</v>
      </c>
      <c r="L49" s="43">
        <v>1546.0767147618417</v>
      </c>
      <c r="M49" s="43">
        <v>2374.0414299112754</v>
      </c>
      <c r="N49" s="43">
        <v>2120.4456905401239</v>
      </c>
      <c r="O49" s="43">
        <v>2399.3064845539275</v>
      </c>
      <c r="P49" s="43">
        <v>2935.1829607071904</v>
      </c>
    </row>
    <row r="50" spans="1:16" x14ac:dyDescent="0.25">
      <c r="A50" s="519"/>
      <c r="B50" s="15">
        <v>17</v>
      </c>
      <c r="C50" s="42" t="s">
        <v>64</v>
      </c>
      <c r="D50" s="43">
        <v>180.27178541101557</v>
      </c>
      <c r="E50" s="43">
        <v>205.73032431700904</v>
      </c>
      <c r="F50" s="43">
        <v>186.56875372027571</v>
      </c>
      <c r="G50" s="43">
        <v>229.30363030337776</v>
      </c>
      <c r="H50" s="43">
        <v>253.93036214362542</v>
      </c>
      <c r="I50" s="43">
        <v>275.16852196026434</v>
      </c>
      <c r="J50" s="43">
        <v>258.18215876962495</v>
      </c>
      <c r="K50" s="43">
        <v>280.9176268848978</v>
      </c>
      <c r="L50" s="43">
        <v>274.27298213509357</v>
      </c>
      <c r="M50" s="43">
        <v>355.23611953556428</v>
      </c>
      <c r="N50" s="43">
        <v>434.9994345471755</v>
      </c>
      <c r="O50" s="43">
        <v>487.90089545762839</v>
      </c>
      <c r="P50" s="43">
        <v>592.85875044391423</v>
      </c>
    </row>
    <row r="51" spans="1:16" x14ac:dyDescent="0.25">
      <c r="A51" s="519"/>
      <c r="B51" s="15">
        <v>20</v>
      </c>
      <c r="C51" s="44" t="s">
        <v>65</v>
      </c>
      <c r="D51" s="43">
        <v>161.86884462511574</v>
      </c>
      <c r="E51" s="43">
        <v>165.83233099298985</v>
      </c>
      <c r="F51" s="43">
        <v>190.48282486317683</v>
      </c>
      <c r="G51" s="43">
        <v>251.2618966112623</v>
      </c>
      <c r="H51" s="43">
        <v>257.51623053677605</v>
      </c>
      <c r="I51" s="43">
        <v>260.83576670405142</v>
      </c>
      <c r="J51" s="43">
        <v>270.28923523429808</v>
      </c>
      <c r="K51" s="43">
        <v>293.29269937798017</v>
      </c>
      <c r="L51" s="43">
        <v>338.56794457765528</v>
      </c>
      <c r="M51" s="43">
        <v>384.61382570225828</v>
      </c>
      <c r="N51" s="43">
        <v>394.49376583260698</v>
      </c>
      <c r="O51" s="43">
        <v>446.49890244368453</v>
      </c>
      <c r="P51" s="43">
        <v>472.31384166935504</v>
      </c>
    </row>
    <row r="52" spans="1:16" x14ac:dyDescent="0.25">
      <c r="A52" s="519"/>
      <c r="B52" s="15">
        <v>26</v>
      </c>
      <c r="C52" s="42" t="s">
        <v>66</v>
      </c>
      <c r="D52" s="43">
        <v>55.994363546928639</v>
      </c>
      <c r="E52" s="43">
        <v>71.082876125945489</v>
      </c>
      <c r="F52" s="43">
        <v>64.134796814658301</v>
      </c>
      <c r="G52" s="43">
        <v>67.127410152503515</v>
      </c>
      <c r="H52" s="43">
        <v>66.208813701024113</v>
      </c>
      <c r="I52" s="43">
        <v>67.160021590643851</v>
      </c>
      <c r="J52" s="43">
        <v>64.394568765921576</v>
      </c>
      <c r="K52" s="43">
        <v>68.345068089601199</v>
      </c>
      <c r="L52" s="43">
        <v>68.784457199356964</v>
      </c>
      <c r="M52" s="43">
        <v>68.859921638618644</v>
      </c>
      <c r="N52" s="43">
        <v>78.939145197813843</v>
      </c>
      <c r="O52" s="43">
        <v>91.050572562486522</v>
      </c>
      <c r="P52" s="43">
        <v>98.976770589488453</v>
      </c>
    </row>
    <row r="53" spans="1:16" x14ac:dyDescent="0.25">
      <c r="A53" s="519"/>
      <c r="B53" s="15">
        <v>28</v>
      </c>
      <c r="C53" s="44" t="s">
        <v>67</v>
      </c>
      <c r="D53" s="43">
        <v>156.49502948864099</v>
      </c>
      <c r="E53" s="43">
        <v>244.77342953585563</v>
      </c>
      <c r="F53" s="43">
        <v>203.00253155094947</v>
      </c>
      <c r="G53" s="43">
        <v>176.8889460265392</v>
      </c>
      <c r="H53" s="43">
        <v>202.6022771932104</v>
      </c>
      <c r="I53" s="43">
        <v>221.79157570915046</v>
      </c>
      <c r="J53" s="43">
        <v>202.95408150448409</v>
      </c>
      <c r="K53" s="43">
        <v>221.81676482631619</v>
      </c>
      <c r="L53" s="43">
        <v>270.16976612711915</v>
      </c>
      <c r="M53" s="43">
        <v>287.01814650794591</v>
      </c>
      <c r="N53" s="43">
        <v>327.26049473379908</v>
      </c>
      <c r="O53" s="43">
        <v>374.4664843902209</v>
      </c>
      <c r="P53" s="43">
        <v>428.19196746404606</v>
      </c>
    </row>
    <row r="54" spans="1:16" x14ac:dyDescent="0.25">
      <c r="A54" s="519"/>
      <c r="B54" s="15">
        <v>29</v>
      </c>
      <c r="C54" s="42" t="s">
        <v>68</v>
      </c>
      <c r="D54" s="43">
        <v>63.601395249981621</v>
      </c>
      <c r="E54" s="43">
        <v>50.276023421849359</v>
      </c>
      <c r="F54" s="43">
        <v>41.308931467881251</v>
      </c>
      <c r="G54" s="43">
        <v>31.352636456939081</v>
      </c>
      <c r="H54" s="43">
        <v>27.642218442035276</v>
      </c>
      <c r="I54" s="43">
        <v>30.510427207839925</v>
      </c>
      <c r="J54" s="43">
        <v>31.905567714632951</v>
      </c>
      <c r="K54" s="43">
        <v>34.288681487378128</v>
      </c>
      <c r="L54" s="43">
        <v>33.060694951284646</v>
      </c>
      <c r="M54" s="43">
        <v>37.383462915649275</v>
      </c>
      <c r="N54" s="43">
        <v>47.389718149318156</v>
      </c>
      <c r="O54" s="43">
        <v>50.596314839263997</v>
      </c>
      <c r="P54" s="43">
        <v>51.491129164147907</v>
      </c>
    </row>
    <row r="55" spans="1:16" x14ac:dyDescent="0.25">
      <c r="A55" s="519"/>
      <c r="B55" s="15">
        <v>36</v>
      </c>
      <c r="C55" s="44" t="s">
        <v>69</v>
      </c>
      <c r="D55" s="43">
        <v>157.79635639733468</v>
      </c>
      <c r="E55" s="43">
        <v>203.65811560027097</v>
      </c>
      <c r="F55" s="43">
        <v>216.4309032981252</v>
      </c>
      <c r="G55" s="43">
        <v>228.2138868052742</v>
      </c>
      <c r="H55" s="43">
        <v>248.24122578964872</v>
      </c>
      <c r="I55" s="43">
        <v>262.87008079462458</v>
      </c>
      <c r="J55" s="43">
        <v>272.02509472183783</v>
      </c>
      <c r="K55" s="43">
        <v>287.50780358692003</v>
      </c>
      <c r="L55" s="43">
        <v>295.00372880498412</v>
      </c>
      <c r="M55" s="43">
        <v>330.11591742970916</v>
      </c>
      <c r="N55" s="43">
        <v>369.0227983040611</v>
      </c>
      <c r="O55" s="43">
        <v>449.54119899145064</v>
      </c>
      <c r="P55" s="43">
        <v>570.46413306291004</v>
      </c>
    </row>
    <row r="56" spans="1:16" x14ac:dyDescent="0.25">
      <c r="A56" s="519"/>
      <c r="B56" s="15">
        <v>40</v>
      </c>
      <c r="C56" s="42" t="s">
        <v>70</v>
      </c>
      <c r="D56" s="43">
        <v>159.85189537076297</v>
      </c>
      <c r="E56" s="43">
        <v>193.00545974990209</v>
      </c>
      <c r="F56" s="43">
        <v>204.94964174335959</v>
      </c>
      <c r="G56" s="43">
        <v>252.95380488039501</v>
      </c>
      <c r="H56" s="43">
        <v>243.26763873424468</v>
      </c>
      <c r="I56" s="43">
        <v>260.82840792940726</v>
      </c>
      <c r="J56" s="43">
        <v>239.11120930412693</v>
      </c>
      <c r="K56" s="43">
        <v>227.99291097491204</v>
      </c>
      <c r="L56" s="43">
        <v>305.87402671442914</v>
      </c>
      <c r="M56" s="43">
        <v>341.98411884606747</v>
      </c>
      <c r="N56" s="43">
        <v>362.73295822379725</v>
      </c>
      <c r="O56" s="43">
        <v>358.5216905772312</v>
      </c>
      <c r="P56" s="43">
        <v>396.57312204085321</v>
      </c>
    </row>
    <row r="57" spans="1:16" x14ac:dyDescent="0.25">
      <c r="A57" s="519"/>
      <c r="B57" s="15">
        <v>45</v>
      </c>
      <c r="C57" s="44" t="s">
        <v>71</v>
      </c>
      <c r="D57" s="43">
        <v>1284.8021165709874</v>
      </c>
      <c r="E57" s="43">
        <v>1624.7726588845139</v>
      </c>
      <c r="F57" s="43">
        <v>1453.9288776603698</v>
      </c>
      <c r="G57" s="43">
        <v>1390.5722817547694</v>
      </c>
      <c r="H57" s="43">
        <v>1609.0956392944477</v>
      </c>
      <c r="I57" s="43">
        <v>1539.545620904428</v>
      </c>
      <c r="J57" s="43">
        <v>1497.4227539681242</v>
      </c>
      <c r="K57" s="43">
        <v>1740.9499860871001</v>
      </c>
      <c r="L57" s="43">
        <v>2111.7437814929926</v>
      </c>
      <c r="M57" s="43">
        <v>2274.3422694266696</v>
      </c>
      <c r="N57" s="43">
        <v>2709.2440369410479</v>
      </c>
      <c r="O57" s="43">
        <v>3080.919909360699</v>
      </c>
      <c r="P57" s="43">
        <v>3793.0888664114982</v>
      </c>
    </row>
    <row r="58" spans="1:16" x14ac:dyDescent="0.25">
      <c r="A58" s="519"/>
      <c r="B58" s="15">
        <v>50</v>
      </c>
      <c r="C58" s="42" t="s">
        <v>72</v>
      </c>
      <c r="D58" s="43">
        <v>1929.213140863026</v>
      </c>
      <c r="E58" s="43">
        <v>2152.9439648365033</v>
      </c>
      <c r="F58" s="43">
        <v>2342.948749602032</v>
      </c>
      <c r="G58" s="43">
        <v>2595.789214349858</v>
      </c>
      <c r="H58" s="43">
        <v>2871.2584456216728</v>
      </c>
      <c r="I58" s="43">
        <v>3212.3039107650184</v>
      </c>
      <c r="J58" s="43">
        <v>3221.152939941132</v>
      </c>
      <c r="K58" s="43">
        <v>3222.8549604384089</v>
      </c>
      <c r="L58" s="43">
        <v>3691.6946987668243</v>
      </c>
      <c r="M58" s="43">
        <v>4250.3309657013424</v>
      </c>
      <c r="N58" s="43">
        <v>3928.8042632784518</v>
      </c>
      <c r="O58" s="43">
        <v>4370.1910932884275</v>
      </c>
      <c r="P58" s="43">
        <v>4845.5283298538543</v>
      </c>
    </row>
    <row r="59" spans="1:16" x14ac:dyDescent="0.25">
      <c r="A59" s="519"/>
      <c r="B59" s="15">
        <v>55</v>
      </c>
      <c r="C59" s="44" t="s">
        <v>73</v>
      </c>
      <c r="D59" s="43">
        <v>484.27001319253861</v>
      </c>
      <c r="E59" s="43">
        <v>663.22208531800493</v>
      </c>
      <c r="F59" s="43">
        <v>557.81702426477409</v>
      </c>
      <c r="G59" s="43">
        <v>630.32225681188629</v>
      </c>
      <c r="H59" s="43">
        <v>738.45115403316822</v>
      </c>
      <c r="I59" s="43">
        <v>964.8153492573382</v>
      </c>
      <c r="J59" s="43">
        <v>1058.5583113799398</v>
      </c>
      <c r="K59" s="43">
        <v>1444.7795445443858</v>
      </c>
      <c r="L59" s="43">
        <v>1565.4060519195448</v>
      </c>
      <c r="M59" s="43">
        <v>2123.6910859051777</v>
      </c>
      <c r="N59" s="43">
        <v>2474.1139853225795</v>
      </c>
      <c r="O59" s="43">
        <v>1683.6705065034544</v>
      </c>
      <c r="P59" s="43">
        <v>2030.9340099685246</v>
      </c>
    </row>
    <row r="60" spans="1:16" x14ac:dyDescent="0.25">
      <c r="A60" s="519"/>
      <c r="B60" s="15">
        <v>60</v>
      </c>
      <c r="C60" s="44" t="s">
        <v>74</v>
      </c>
      <c r="D60" s="43">
        <v>1208.2120322503429</v>
      </c>
      <c r="E60" s="43">
        <v>1403.2117091029493</v>
      </c>
      <c r="F60" s="43">
        <v>1240.1158550463319</v>
      </c>
      <c r="G60" s="43">
        <v>1505.6759351627263</v>
      </c>
      <c r="H60" s="43">
        <v>1601.3739899808913</v>
      </c>
      <c r="I60" s="43">
        <v>1701.024309618399</v>
      </c>
      <c r="J60" s="43">
        <v>1719.4888494065415</v>
      </c>
      <c r="K60" s="43">
        <v>1849.532525900773</v>
      </c>
      <c r="L60" s="43">
        <v>1946.2146916420536</v>
      </c>
      <c r="M60" s="43">
        <v>1994.3108071770591</v>
      </c>
      <c r="N60" s="43">
        <v>2669.0032550917499</v>
      </c>
      <c r="O60" s="43">
        <v>2650.495516644603</v>
      </c>
      <c r="P60" s="43">
        <v>2893.6770313105508</v>
      </c>
    </row>
    <row r="61" spans="1:16" x14ac:dyDescent="0.25">
      <c r="A61" s="519"/>
      <c r="B61" s="15">
        <v>64</v>
      </c>
      <c r="C61" s="44" t="s">
        <v>75</v>
      </c>
      <c r="D61" s="43">
        <v>290.86260601210245</v>
      </c>
      <c r="E61" s="43">
        <v>358.15438215958159</v>
      </c>
      <c r="F61" s="43">
        <v>422.23214476943809</v>
      </c>
      <c r="G61" s="43">
        <v>443.60889519277998</v>
      </c>
      <c r="H61" s="43">
        <v>535.19289696816838</v>
      </c>
      <c r="I61" s="43">
        <v>487.10821814878636</v>
      </c>
      <c r="J61" s="43">
        <v>658.08653642213039</v>
      </c>
      <c r="K61" s="43">
        <v>722.68152738841877</v>
      </c>
      <c r="L61" s="43">
        <v>738.15512870454734</v>
      </c>
      <c r="M61" s="43">
        <v>768.98478586915428</v>
      </c>
      <c r="N61" s="43">
        <v>976.8659309657005</v>
      </c>
      <c r="O61" s="43">
        <v>873.93114235802693</v>
      </c>
      <c r="P61" s="43">
        <v>1007.1840616129128</v>
      </c>
    </row>
    <row r="62" spans="1:16" x14ac:dyDescent="0.25">
      <c r="A62" s="519"/>
      <c r="B62" s="15">
        <v>65</v>
      </c>
      <c r="C62" s="42" t="s">
        <v>76</v>
      </c>
      <c r="D62" s="43">
        <v>325.40903271505334</v>
      </c>
      <c r="E62" s="43">
        <v>479.02336867656248</v>
      </c>
      <c r="F62" s="43">
        <v>526.01825772081747</v>
      </c>
      <c r="G62" s="43">
        <v>540.80765740502852</v>
      </c>
      <c r="H62" s="43">
        <v>673.25278995756662</v>
      </c>
      <c r="I62" s="43">
        <v>734.85307583347662</v>
      </c>
      <c r="J62" s="43">
        <v>824.38615740491082</v>
      </c>
      <c r="K62" s="43">
        <v>929.10874938089603</v>
      </c>
      <c r="L62" s="43">
        <v>1041.053851784254</v>
      </c>
      <c r="M62" s="43">
        <v>1163.8254277047586</v>
      </c>
      <c r="N62" s="43">
        <v>1189.22</v>
      </c>
      <c r="O62" s="43">
        <v>1202.5520686500722</v>
      </c>
      <c r="P62" s="43">
        <v>1241.3082829923878</v>
      </c>
    </row>
    <row r="63" spans="1:16" x14ac:dyDescent="0.25">
      <c r="A63" s="519"/>
      <c r="B63" s="15">
        <v>71</v>
      </c>
      <c r="C63" s="44" t="s">
        <v>77</v>
      </c>
      <c r="D63" s="43">
        <v>1228.0090929034977</v>
      </c>
      <c r="E63" s="43">
        <v>1385.499946192444</v>
      </c>
      <c r="F63" s="43">
        <v>1422.5301588288764</v>
      </c>
      <c r="G63" s="43">
        <v>1592.4525720787651</v>
      </c>
      <c r="H63" s="43">
        <v>1804.4090763495146</v>
      </c>
      <c r="I63" s="43">
        <v>2007.5184250205498</v>
      </c>
      <c r="J63" s="43">
        <v>2438.0395115717679</v>
      </c>
      <c r="K63" s="43">
        <v>2631.6310209882258</v>
      </c>
      <c r="L63" s="43">
        <v>3082.4413061176565</v>
      </c>
      <c r="M63" s="43">
        <v>3590.3544629574926</v>
      </c>
      <c r="N63" s="43">
        <v>3834.7724586482809</v>
      </c>
      <c r="O63" s="43">
        <v>4082.7781509297329</v>
      </c>
      <c r="P63" s="43">
        <v>4562.6470953891185</v>
      </c>
    </row>
    <row r="64" spans="1:16" x14ac:dyDescent="0.25">
      <c r="A64" s="519"/>
      <c r="B64" s="15">
        <v>75</v>
      </c>
      <c r="C64" s="42" t="s">
        <v>78</v>
      </c>
      <c r="D64" s="43">
        <v>1211.0407640904571</v>
      </c>
      <c r="E64" s="43">
        <v>1423.511180928137</v>
      </c>
      <c r="F64" s="43">
        <v>1423.8499308319083</v>
      </c>
      <c r="G64" s="43">
        <v>1782.696334718933</v>
      </c>
      <c r="H64" s="43">
        <v>2119.1000025042931</v>
      </c>
      <c r="I64" s="43">
        <v>2459.1748172147136</v>
      </c>
      <c r="J64" s="43">
        <v>2701.174119239111</v>
      </c>
      <c r="K64" s="43">
        <v>2971.1150591289297</v>
      </c>
      <c r="L64" s="43">
        <v>3084.6588291296857</v>
      </c>
      <c r="M64" s="43">
        <v>3408.9139438161628</v>
      </c>
      <c r="N64" s="43">
        <v>3776.8216171031809</v>
      </c>
      <c r="O64" s="43">
        <v>4616.5281001052263</v>
      </c>
      <c r="P64" s="43">
        <v>5775.2251327999093</v>
      </c>
    </row>
    <row r="65" spans="1:16" x14ac:dyDescent="0.25">
      <c r="A65" s="519"/>
      <c r="B65" s="15">
        <v>80</v>
      </c>
      <c r="C65" s="44" t="s">
        <v>79</v>
      </c>
      <c r="D65" s="43">
        <v>509.23937264426991</v>
      </c>
      <c r="E65" s="43">
        <v>398.55921543887922</v>
      </c>
      <c r="F65" s="43">
        <v>405.461834679969</v>
      </c>
      <c r="G65" s="43">
        <v>470.45973418825554</v>
      </c>
      <c r="H65" s="43">
        <v>481.83729845814042</v>
      </c>
      <c r="I65" s="43">
        <v>630.57648637554348</v>
      </c>
      <c r="J65" s="43">
        <v>654.19149953708097</v>
      </c>
      <c r="K65" s="43">
        <v>684.21445368943864</v>
      </c>
      <c r="L65" s="43">
        <v>731.66167263383022</v>
      </c>
      <c r="M65" s="43">
        <v>808.64450719351407</v>
      </c>
      <c r="N65" s="43">
        <v>949.77637806365897</v>
      </c>
      <c r="O65" s="43">
        <v>1344.6299751736726</v>
      </c>
      <c r="P65" s="43">
        <v>1535.0760472613547</v>
      </c>
    </row>
    <row r="66" spans="1:16" x14ac:dyDescent="0.25">
      <c r="A66" s="519"/>
      <c r="B66" s="15">
        <v>85</v>
      </c>
      <c r="C66" s="44" t="s">
        <v>80</v>
      </c>
      <c r="D66" s="43">
        <v>247.34746614763509</v>
      </c>
      <c r="E66" s="43">
        <v>222.87103269080382</v>
      </c>
      <c r="F66" s="43">
        <v>235.22295329209089</v>
      </c>
      <c r="G66" s="43">
        <v>302.35200772005862</v>
      </c>
      <c r="H66" s="43">
        <v>363.10689075737491</v>
      </c>
      <c r="I66" s="43">
        <v>403.57238639684897</v>
      </c>
      <c r="J66" s="43">
        <v>428.51219565872498</v>
      </c>
      <c r="K66" s="43">
        <v>455.53162332785109</v>
      </c>
      <c r="L66" s="43">
        <v>475.90550495206111</v>
      </c>
      <c r="M66" s="43">
        <v>539.99958423951557</v>
      </c>
      <c r="N66" s="43">
        <v>585.39175447573098</v>
      </c>
      <c r="O66" s="43">
        <v>766.38849967027136</v>
      </c>
      <c r="P66" s="43">
        <v>819.7845250968802</v>
      </c>
    </row>
    <row r="67" spans="1:16" x14ac:dyDescent="0.25">
      <c r="A67" s="519"/>
      <c r="B67" s="15">
        <v>91</v>
      </c>
      <c r="C67" s="44" t="s">
        <v>81</v>
      </c>
      <c r="D67" s="43">
        <v>240.43234693999818</v>
      </c>
      <c r="E67" s="43">
        <v>261.5503584438701</v>
      </c>
      <c r="F67" s="43">
        <v>268.68517891406964</v>
      </c>
      <c r="G67" s="43">
        <v>307.58629622099409</v>
      </c>
      <c r="H67" s="43">
        <v>306.50759950412839</v>
      </c>
      <c r="I67" s="43">
        <v>349.46789702145725</v>
      </c>
      <c r="J67" s="43">
        <v>416.76985614810599</v>
      </c>
      <c r="K67" s="43">
        <v>454.52924841778071</v>
      </c>
      <c r="L67" s="43">
        <v>506.01457250633098</v>
      </c>
      <c r="M67" s="43">
        <v>550.15288838838546</v>
      </c>
      <c r="N67" s="43">
        <v>575.48832507157704</v>
      </c>
      <c r="O67" s="43">
        <v>773.54212289508109</v>
      </c>
      <c r="P67" s="43">
        <v>705.90795212870376</v>
      </c>
    </row>
    <row r="68" spans="1:16" ht="15.75" thickBot="1" x14ac:dyDescent="0.3">
      <c r="A68" s="519"/>
      <c r="B68" s="12"/>
      <c r="C68" s="45" t="s">
        <v>82</v>
      </c>
      <c r="D68" s="47">
        <v>15177.679136542891</v>
      </c>
      <c r="E68" s="46">
        <v>17455.619081880566</v>
      </c>
      <c r="F68" s="46">
        <v>18119.182769541825</v>
      </c>
      <c r="G68" s="46">
        <v>19995.396227097684</v>
      </c>
      <c r="H68" s="46">
        <v>22466.992392262604</v>
      </c>
      <c r="I68" s="46">
        <v>24457.697556594634</v>
      </c>
      <c r="J68" s="46">
        <v>26294.553863284902</v>
      </c>
      <c r="K68" s="46">
        <v>29003.020040971165</v>
      </c>
      <c r="L68" s="46">
        <v>31708.9232310552</v>
      </c>
      <c r="M68" s="46">
        <v>35964.26849794334</v>
      </c>
      <c r="N68" s="46">
        <v>39298.161648360168</v>
      </c>
      <c r="O68" s="46">
        <v>43222.482125916235</v>
      </c>
      <c r="P68" s="46">
        <v>48588.153553262557</v>
      </c>
    </row>
    <row r="69" spans="1:16" ht="15.75" thickTop="1" x14ac:dyDescent="0.25">
      <c r="A69" s="519"/>
    </row>
    <row r="70" spans="1:16" x14ac:dyDescent="0.25">
      <c r="A70" s="519"/>
      <c r="C70" s="34" t="s">
        <v>56</v>
      </c>
    </row>
    <row r="71" spans="1:16" x14ac:dyDescent="0.25">
      <c r="A71" s="519"/>
      <c r="C71" s="34" t="s">
        <v>57</v>
      </c>
    </row>
    <row r="74" spans="1:16" ht="48" customHeight="1" x14ac:dyDescent="0.25">
      <c r="A74" s="519"/>
      <c r="B74" s="523" t="s">
        <v>8</v>
      </c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  <c r="P74" s="522"/>
    </row>
    <row r="75" spans="1:16" x14ac:dyDescent="0.25">
      <c r="A75" s="519"/>
      <c r="C75" s="34"/>
      <c r="E75" s="41" t="s">
        <v>58</v>
      </c>
    </row>
    <row r="76" spans="1:16" x14ac:dyDescent="0.25">
      <c r="A76" s="519"/>
    </row>
    <row r="77" spans="1:16" x14ac:dyDescent="0.25">
      <c r="A77" s="519"/>
    </row>
    <row r="78" spans="1:16" x14ac:dyDescent="0.25">
      <c r="A78" s="519"/>
    </row>
    <row r="79" spans="1:16" x14ac:dyDescent="0.25">
      <c r="A79" s="51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.75" thickBot="1" x14ac:dyDescent="0.3">
      <c r="A80" s="519"/>
      <c r="D80" s="14">
        <v>2007</v>
      </c>
      <c r="E80" s="14">
        <v>2008</v>
      </c>
      <c r="F80" s="14">
        <v>2009</v>
      </c>
      <c r="G80" s="14">
        <v>2010</v>
      </c>
      <c r="H80" s="14">
        <v>2011</v>
      </c>
      <c r="I80" s="14">
        <v>2012</v>
      </c>
      <c r="J80" s="14">
        <v>2013</v>
      </c>
      <c r="K80" s="14">
        <v>2014</v>
      </c>
      <c r="L80" s="14">
        <v>2015</v>
      </c>
      <c r="M80" s="14">
        <v>2016</v>
      </c>
      <c r="N80" s="14">
        <v>2017</v>
      </c>
      <c r="O80" s="14" t="s">
        <v>346</v>
      </c>
      <c r="P80" s="14" t="s">
        <v>347</v>
      </c>
    </row>
    <row r="81" spans="1:16" ht="15.75" thickTop="1" x14ac:dyDescent="0.25">
      <c r="A81" s="519"/>
      <c r="B81" s="15">
        <v>1</v>
      </c>
      <c r="C81" s="42" t="s">
        <v>59</v>
      </c>
      <c r="D81" s="43"/>
      <c r="E81" s="48">
        <v>2.830401004117844E-2</v>
      </c>
      <c r="F81" s="48">
        <v>6.1206436838548317E-2</v>
      </c>
      <c r="G81" s="48">
        <v>-2.44375191292312E-3</v>
      </c>
      <c r="H81" s="48">
        <v>1.2802748083968751E-2</v>
      </c>
      <c r="I81" s="48">
        <v>3.36790632720676E-2</v>
      </c>
      <c r="J81" s="48">
        <v>-7.9696482649160294E-2</v>
      </c>
      <c r="K81" s="48">
        <v>7.5159816488097331E-3</v>
      </c>
      <c r="L81" s="48">
        <v>-2.8250820571222857E-2</v>
      </c>
      <c r="M81" s="48">
        <v>9.101795703653881E-3</v>
      </c>
      <c r="N81" s="48">
        <v>7.1789702031685998E-3</v>
      </c>
      <c r="O81" s="48">
        <v>3.1802406125124527E-2</v>
      </c>
      <c r="P81" s="37">
        <v>7.5968105286018828E-2</v>
      </c>
    </row>
    <row r="82" spans="1:16" x14ac:dyDescent="0.25">
      <c r="A82" s="519"/>
      <c r="B82" s="15">
        <v>3</v>
      </c>
      <c r="C82" s="42" t="s">
        <v>60</v>
      </c>
      <c r="D82" s="43"/>
      <c r="E82" s="48">
        <v>1.1248161110461785E-2</v>
      </c>
      <c r="F82" s="48">
        <v>4.2460543770546089E-3</v>
      </c>
      <c r="G82" s="48">
        <v>-8.3644131903577668E-2</v>
      </c>
      <c r="H82" s="48">
        <v>4.6003212353748824E-2</v>
      </c>
      <c r="I82" s="48">
        <v>1.1926482954928375E-2</v>
      </c>
      <c r="J82" s="48">
        <v>1.4941226399566299E-2</v>
      </c>
      <c r="K82" s="48">
        <v>2.993519047271942E-2</v>
      </c>
      <c r="L82" s="48">
        <v>1.3373512118315833E-2</v>
      </c>
      <c r="M82" s="48">
        <v>2.4611569776621156E-2</v>
      </c>
      <c r="N82" s="48">
        <v>2.4271641293420965E-2</v>
      </c>
      <c r="O82" s="48">
        <v>-6.0827053370842155E-2</v>
      </c>
      <c r="P82" s="37">
        <v>2.4728272703262721E-2</v>
      </c>
    </row>
    <row r="83" spans="1:16" x14ac:dyDescent="0.25">
      <c r="A83" s="519"/>
      <c r="B83" s="15">
        <v>2</v>
      </c>
      <c r="C83" s="42" t="s">
        <v>61</v>
      </c>
      <c r="D83" s="43"/>
      <c r="E83" s="48">
        <v>1.0000000000000231E-2</v>
      </c>
      <c r="F83" s="48">
        <v>0.30999999999999983</v>
      </c>
      <c r="G83" s="48">
        <v>1.0000000000000009E-2</v>
      </c>
      <c r="H83" s="48">
        <v>-3.2999999999999918E-2</v>
      </c>
      <c r="I83" s="48">
        <v>-0.13225075286583554</v>
      </c>
      <c r="J83" s="48">
        <v>7.0461428635604895E-2</v>
      </c>
      <c r="K83" s="48">
        <v>6.273680543876603E-2</v>
      </c>
      <c r="L83" s="48">
        <v>1.0000000000000009E-2</v>
      </c>
      <c r="M83" s="48">
        <v>1.0000000000000009E-2</v>
      </c>
      <c r="N83" s="48">
        <v>2.7799999999999825E-2</v>
      </c>
      <c r="O83" s="48">
        <v>-9.7389355118291387E-3</v>
      </c>
      <c r="P83" s="37">
        <v>1.0411089868783918E-2</v>
      </c>
    </row>
    <row r="84" spans="1:16" x14ac:dyDescent="0.25">
      <c r="A84" s="519"/>
      <c r="B84" s="15">
        <v>10</v>
      </c>
      <c r="C84" s="42" t="s">
        <v>62</v>
      </c>
      <c r="D84" s="43"/>
      <c r="E84" s="48">
        <v>0.2246438574095051</v>
      </c>
      <c r="F84" s="48">
        <v>0.16748114019095572</v>
      </c>
      <c r="G84" s="48">
        <v>0.28936224650144293</v>
      </c>
      <c r="H84" s="48">
        <v>2.3716920735895597E-2</v>
      </c>
      <c r="I84" s="48">
        <v>0.57939872009983073</v>
      </c>
      <c r="J84" s="48">
        <v>1.6478878207558556</v>
      </c>
      <c r="K84" s="48">
        <v>0.14757138921625801</v>
      </c>
      <c r="L84" s="48">
        <v>0.12310150764374916</v>
      </c>
      <c r="M84" s="48">
        <v>3.2456341173135339E-2</v>
      </c>
      <c r="N84" s="48">
        <v>0.10540810689769442</v>
      </c>
      <c r="O84" s="48">
        <v>-2.0220010693683621E-2</v>
      </c>
      <c r="P84" s="37">
        <v>0.10258422127868716</v>
      </c>
    </row>
    <row r="85" spans="1:16" x14ac:dyDescent="0.25">
      <c r="A85" s="519"/>
      <c r="B85" s="15">
        <v>15</v>
      </c>
      <c r="C85" s="42" t="s">
        <v>63</v>
      </c>
      <c r="D85" s="43"/>
      <c r="E85" s="48">
        <v>4.8198537881958492E-2</v>
      </c>
      <c r="F85" s="48">
        <v>-1.5705215233275061E-2</v>
      </c>
      <c r="G85" s="48">
        <v>1.107747727184405E-2</v>
      </c>
      <c r="H85" s="48">
        <v>-1.33588257825904E-2</v>
      </c>
      <c r="I85" s="48">
        <v>2.6580399572535107E-2</v>
      </c>
      <c r="J85" s="48">
        <v>-2.4681488493463744E-2</v>
      </c>
      <c r="K85" s="48">
        <v>2.6661641963453997E-2</v>
      </c>
      <c r="L85" s="48">
        <v>2.2152458659983054E-2</v>
      </c>
      <c r="M85" s="48">
        <v>4.3714455976839872E-2</v>
      </c>
      <c r="N85" s="48">
        <v>3.5037692445271551E-2</v>
      </c>
      <c r="O85" s="48">
        <v>2.1558444784624209E-2</v>
      </c>
      <c r="P85" s="37">
        <v>4.0631018548521469E-2</v>
      </c>
    </row>
    <row r="86" spans="1:16" x14ac:dyDescent="0.25">
      <c r="A86" s="519"/>
      <c r="B86" s="15">
        <v>17</v>
      </c>
      <c r="C86" s="42" t="s">
        <v>64</v>
      </c>
      <c r="D86" s="43"/>
      <c r="E86" s="48">
        <v>6.9787627143822473E-3</v>
      </c>
      <c r="F86" s="48">
        <v>-0.19639161002245265</v>
      </c>
      <c r="G86" s="48">
        <v>-6.0810058236364983E-2</v>
      </c>
      <c r="H86" s="48">
        <v>-5.3788398850946884E-3</v>
      </c>
      <c r="I86" s="48">
        <v>2.7854696485180019E-2</v>
      </c>
      <c r="J86" s="48">
        <v>3.3472215139619621E-2</v>
      </c>
      <c r="K86" s="48">
        <v>1.9678624568414849E-2</v>
      </c>
      <c r="L86" s="48">
        <v>-5.9867499348137398E-3</v>
      </c>
      <c r="M86" s="48">
        <v>7.571936920329736E-2</v>
      </c>
      <c r="N86" s="48">
        <v>9.471071249461227E-2</v>
      </c>
      <c r="O86" s="48">
        <v>3.3846876699578532E-2</v>
      </c>
      <c r="P86" s="37">
        <v>8.2419690418447988E-2</v>
      </c>
    </row>
    <row r="87" spans="1:16" x14ac:dyDescent="0.25">
      <c r="A87" s="519"/>
      <c r="B87" s="15">
        <v>20</v>
      </c>
      <c r="C87" s="44" t="s">
        <v>65</v>
      </c>
      <c r="D87" s="43"/>
      <c r="E87" s="48">
        <v>-5.4230419396344542E-2</v>
      </c>
      <c r="F87" s="48">
        <v>3.4067906504435141E-2</v>
      </c>
      <c r="G87" s="48">
        <v>9.5042486484097299E-2</v>
      </c>
      <c r="H87" s="48">
        <v>-4.1467609037945552E-2</v>
      </c>
      <c r="I87" s="48">
        <v>8.0208842240050426E-3</v>
      </c>
      <c r="J87" s="48">
        <v>2.9161661393820815E-2</v>
      </c>
      <c r="K87" s="48">
        <v>2.0475717622601364E-2</v>
      </c>
      <c r="L87" s="48">
        <v>4.3942685110099244E-2</v>
      </c>
      <c r="M87" s="48">
        <v>7.2481042019713504E-2</v>
      </c>
      <c r="N87" s="48">
        <v>-2.0227309366471102E-2</v>
      </c>
      <c r="O87" s="48">
        <v>2.941380378726044E-2</v>
      </c>
      <c r="P87" s="37">
        <v>2.6684602635761889E-2</v>
      </c>
    </row>
    <row r="88" spans="1:16" x14ac:dyDescent="0.25">
      <c r="A88" s="519"/>
      <c r="B88" s="15">
        <v>26</v>
      </c>
      <c r="C88" s="42" t="s">
        <v>66</v>
      </c>
      <c r="D88" s="43"/>
      <c r="E88" s="48">
        <v>0.12233603475596944</v>
      </c>
      <c r="F88" s="48">
        <v>-6.7249213556459742E-2</v>
      </c>
      <c r="G88" s="48">
        <v>3.1609835838033007E-2</v>
      </c>
      <c r="H88" s="48">
        <v>3.8461712444057383E-2</v>
      </c>
      <c r="I88" s="48">
        <v>2.730822667241295E-2</v>
      </c>
      <c r="J88" s="48">
        <v>-5.9940677333049308E-2</v>
      </c>
      <c r="K88" s="48">
        <v>3.3978846538658347E-2</v>
      </c>
      <c r="L88" s="48">
        <v>2.4330263734435809E-2</v>
      </c>
      <c r="M88" s="48">
        <v>5.3159872806508801E-2</v>
      </c>
      <c r="N88" s="48">
        <v>0.14345584647026244</v>
      </c>
      <c r="O88" s="48">
        <v>8.6875269791889531E-2</v>
      </c>
      <c r="P88" s="37">
        <v>6.0375052900343062E-2</v>
      </c>
    </row>
    <row r="89" spans="1:16" x14ac:dyDescent="0.25">
      <c r="A89" s="519"/>
      <c r="B89" s="15">
        <v>28</v>
      </c>
      <c r="C89" s="44" t="s">
        <v>67</v>
      </c>
      <c r="D89" s="43"/>
      <c r="E89" s="48">
        <v>0.39288363417363503</v>
      </c>
      <c r="F89" s="48">
        <v>-0.2138103248489005</v>
      </c>
      <c r="G89" s="48">
        <v>-0.16687650665101139</v>
      </c>
      <c r="H89" s="48">
        <v>0.15262603206249814</v>
      </c>
      <c r="I89" s="48">
        <v>1.7586214028442626E-2</v>
      </c>
      <c r="J89" s="48">
        <v>-0.11511746061129235</v>
      </c>
      <c r="K89" s="48">
        <v>2.9971359973577139E-2</v>
      </c>
      <c r="L89" s="48">
        <v>7.3169732366707541E-2</v>
      </c>
      <c r="M89" s="48">
        <v>6.3236081049308446E-2</v>
      </c>
      <c r="N89" s="48">
        <v>6.4175806468790952E-2</v>
      </c>
      <c r="O89" s="48">
        <v>7.3689972822361449E-2</v>
      </c>
      <c r="P89" s="37">
        <v>7.4297092158642108E-2</v>
      </c>
    </row>
    <row r="90" spans="1:16" x14ac:dyDescent="0.25">
      <c r="A90" s="519"/>
      <c r="B90" s="15">
        <v>29</v>
      </c>
      <c r="C90" s="42" t="s">
        <v>68</v>
      </c>
      <c r="D90" s="43"/>
      <c r="E90" s="48">
        <v>-0.23478714019794233</v>
      </c>
      <c r="F90" s="48">
        <v>-0.19827136904596709</v>
      </c>
      <c r="G90" s="48">
        <v>-0.29816696155558187</v>
      </c>
      <c r="H90" s="48">
        <v>-9.8499184599657674E-2</v>
      </c>
      <c r="I90" s="48">
        <v>1.2568039982219004E-2</v>
      </c>
      <c r="J90" s="48">
        <v>1.482670021400434E-2</v>
      </c>
      <c r="K90" s="48">
        <v>1.5141994494300537E-2</v>
      </c>
      <c r="L90" s="48">
        <v>1.8062584470908138E-2</v>
      </c>
      <c r="M90" s="48">
        <v>1.8309146056146419E-2</v>
      </c>
      <c r="N90" s="48">
        <v>1.8320628049184329E-2</v>
      </c>
      <c r="O90" s="48">
        <v>2.0501075822221937E-2</v>
      </c>
      <c r="P90" s="37">
        <v>2.0212417084648271E-2</v>
      </c>
    </row>
    <row r="91" spans="1:16" x14ac:dyDescent="0.25">
      <c r="A91" s="519"/>
      <c r="B91" s="15">
        <v>36</v>
      </c>
      <c r="C91" s="44" t="s">
        <v>69</v>
      </c>
      <c r="D91" s="43"/>
      <c r="E91" s="48">
        <v>5.4329823432401669E-2</v>
      </c>
      <c r="F91" s="48">
        <v>-0.14950914753125466</v>
      </c>
      <c r="G91" s="48">
        <v>-1.73198753335293E-2</v>
      </c>
      <c r="H91" s="48">
        <v>2.656960662551322E-2</v>
      </c>
      <c r="I91" s="48">
        <v>1.4693069896958066E-2</v>
      </c>
      <c r="J91" s="48">
        <v>1.6122137480476528E-3</v>
      </c>
      <c r="K91" s="48">
        <v>2.1093040653166417E-2</v>
      </c>
      <c r="L91" s="48">
        <v>3.2961974629885704E-2</v>
      </c>
      <c r="M91" s="48">
        <v>7.8401019278521833E-2</v>
      </c>
      <c r="N91" s="48">
        <v>4.3098635790476569E-2</v>
      </c>
      <c r="O91" s="48">
        <v>0.1698257988479599</v>
      </c>
      <c r="P91" s="37">
        <v>2.4800749442364767E-2</v>
      </c>
    </row>
    <row r="92" spans="1:16" x14ac:dyDescent="0.25">
      <c r="A92" s="519"/>
      <c r="B92" s="15">
        <v>40</v>
      </c>
      <c r="C92" s="42" t="s">
        <v>70</v>
      </c>
      <c r="D92" s="43"/>
      <c r="E92" s="48">
        <v>6.9000000000000172E-2</v>
      </c>
      <c r="F92" s="48">
        <v>-6.5873481765251762E-3</v>
      </c>
      <c r="G92" s="48">
        <v>7.0623074967571142E-2</v>
      </c>
      <c r="H92" s="48">
        <v>-1.4440422183933488E-2</v>
      </c>
      <c r="I92" s="48">
        <v>6.1344473671725019E-2</v>
      </c>
      <c r="J92" s="48">
        <v>8.5717983935764908E-2</v>
      </c>
      <c r="K92" s="48">
        <v>3.8901979583388258E-2</v>
      </c>
      <c r="L92" s="48">
        <v>6.0137428206257226E-2</v>
      </c>
      <c r="M92" s="48">
        <v>7.1000000000000174E-2</v>
      </c>
      <c r="N92" s="48">
        <v>-7.150826524061249E-2</v>
      </c>
      <c r="O92" s="48">
        <v>4.4391143283495804E-2</v>
      </c>
      <c r="P92" s="37">
        <v>3.6821118416246135E-2</v>
      </c>
    </row>
    <row r="93" spans="1:16" x14ac:dyDescent="0.25">
      <c r="A93" s="519"/>
      <c r="B93" s="15">
        <v>45</v>
      </c>
      <c r="C93" s="44" t="s">
        <v>71</v>
      </c>
      <c r="D93" s="43"/>
      <c r="E93" s="48">
        <v>0.27427879048105042</v>
      </c>
      <c r="F93" s="48">
        <v>-0.17878699923234209</v>
      </c>
      <c r="G93" s="48">
        <v>3.3591553363807147E-2</v>
      </c>
      <c r="H93" s="48">
        <v>3.3758214139701037E-2</v>
      </c>
      <c r="I93" s="48">
        <v>3.5193148529815588E-2</v>
      </c>
      <c r="J93" s="48">
        <v>-1.9177391924264264E-2</v>
      </c>
      <c r="K93" s="48">
        <v>3.1562908401459921E-2</v>
      </c>
      <c r="L93" s="48">
        <v>9.6631341178680108E-2</v>
      </c>
      <c r="M93" s="48">
        <v>6.0376190021539156E-2</v>
      </c>
      <c r="N93" s="48">
        <v>6.7853246559388847E-2</v>
      </c>
      <c r="O93" s="48">
        <v>7.9233052070618815E-2</v>
      </c>
      <c r="P93" s="37">
        <v>0.10290457275207388</v>
      </c>
    </row>
    <row r="94" spans="1:16" x14ac:dyDescent="0.25">
      <c r="A94" s="519"/>
      <c r="B94" s="15">
        <v>50</v>
      </c>
      <c r="C94" s="42" t="s">
        <v>72</v>
      </c>
      <c r="D94" s="43"/>
      <c r="E94" s="48">
        <v>2.5384422536484985E-2</v>
      </c>
      <c r="F94" s="48">
        <v>3.0092202835217741E-2</v>
      </c>
      <c r="G94" s="48">
        <v>-1.0917184173766303E-2</v>
      </c>
      <c r="H94" s="48">
        <v>1.0891115676011642E-2</v>
      </c>
      <c r="I94" s="48">
        <v>3.4558147819622409E-2</v>
      </c>
      <c r="J94" s="48">
        <v>-2.9385922272945564E-2</v>
      </c>
      <c r="K94" s="48">
        <v>2.9625069951273453E-2</v>
      </c>
      <c r="L94" s="48">
        <v>1.3018549339093966E-2</v>
      </c>
      <c r="M94" s="48">
        <v>3.204864959688436E-2</v>
      </c>
      <c r="N94" s="48">
        <v>-6.0755203170037575E-3</v>
      </c>
      <c r="O94" s="48">
        <v>2.4756593054885423E-2</v>
      </c>
      <c r="P94" s="37">
        <v>2.2651200493687185E-2</v>
      </c>
    </row>
    <row r="95" spans="1:16" x14ac:dyDescent="0.25">
      <c r="A95" s="519"/>
      <c r="B95" s="15">
        <v>55</v>
      </c>
      <c r="C95" s="44" t="s">
        <v>73</v>
      </c>
      <c r="D95" s="43"/>
      <c r="E95" s="48">
        <v>8.8614861612464013E-2</v>
      </c>
      <c r="F95" s="48">
        <v>-0.19815209603607387</v>
      </c>
      <c r="G95" s="48">
        <v>-5.3335182102840384E-2</v>
      </c>
      <c r="H95" s="48">
        <v>2.929621057347398E-2</v>
      </c>
      <c r="I95" s="48">
        <v>0.14649888355334584</v>
      </c>
      <c r="J95" s="48">
        <v>-6.2740893932154984E-3</v>
      </c>
      <c r="K95" s="48">
        <v>0.15699462507359319</v>
      </c>
      <c r="L95" s="48">
        <v>1.5646163627909271E-2</v>
      </c>
      <c r="M95" s="48">
        <v>0.17798232447954621</v>
      </c>
      <c r="N95" s="48">
        <v>-8.5990739355850443E-2</v>
      </c>
      <c r="O95" s="48">
        <v>-0.37868546495919952</v>
      </c>
      <c r="P95" s="37">
        <v>0.15557468353555448</v>
      </c>
    </row>
    <row r="96" spans="1:16" x14ac:dyDescent="0.25">
      <c r="A96" s="519"/>
      <c r="B96" s="15">
        <v>60</v>
      </c>
      <c r="C96" s="44" t="s">
        <v>74</v>
      </c>
      <c r="D96" s="43"/>
      <c r="E96" s="48">
        <v>7.134313914833279E-2</v>
      </c>
      <c r="F96" s="48">
        <v>-0.13195232605368645</v>
      </c>
      <c r="G96" s="48">
        <v>5.14682596823548E-2</v>
      </c>
      <c r="H96" s="48">
        <v>4.6759393471592192E-2</v>
      </c>
      <c r="I96" s="48">
        <v>2.9116807194917715E-2</v>
      </c>
      <c r="J96" s="48">
        <v>-1.3728392919520438E-2</v>
      </c>
      <c r="K96" s="48">
        <v>9.9681777028526319E-3</v>
      </c>
      <c r="L96" s="48">
        <v>-2.6565583256447423E-2</v>
      </c>
      <c r="M96" s="48">
        <v>-2.4339524788875133E-2</v>
      </c>
      <c r="N96" s="48">
        <v>0.21467683908464652</v>
      </c>
      <c r="O96" s="48">
        <v>-3.556360994811969E-2</v>
      </c>
      <c r="P96" s="37">
        <v>4.7700756456595217E-2</v>
      </c>
    </row>
    <row r="97" spans="1:16" x14ac:dyDescent="0.25">
      <c r="A97" s="519"/>
      <c r="B97" s="15">
        <v>64</v>
      </c>
      <c r="C97" s="44" t="s">
        <v>75</v>
      </c>
      <c r="D97" s="43"/>
      <c r="E97" s="48">
        <v>0.20070507439406438</v>
      </c>
      <c r="F97" s="48">
        <v>0.13988672338419694</v>
      </c>
      <c r="G97" s="48">
        <v>9.5016019571912746E-2</v>
      </c>
      <c r="H97" s="48">
        <v>4.5921333108186468E-2</v>
      </c>
      <c r="I97" s="48">
        <v>-0.10388667699952447</v>
      </c>
      <c r="J97" s="48">
        <v>0.203797962570061</v>
      </c>
      <c r="K97" s="48">
        <v>1.2436684145414212E-2</v>
      </c>
      <c r="L97" s="48">
        <v>2.5607258512601927E-2</v>
      </c>
      <c r="M97" s="48">
        <v>0.11468884533122337</v>
      </c>
      <c r="N97" s="48">
        <v>3.6856994078238614E-2</v>
      </c>
      <c r="O97" s="48">
        <v>0.13393978746398716</v>
      </c>
      <c r="P97" s="37">
        <v>0.10305335280872718</v>
      </c>
    </row>
    <row r="98" spans="1:16" x14ac:dyDescent="0.25">
      <c r="A98" s="519"/>
      <c r="B98" s="15">
        <v>65</v>
      </c>
      <c r="C98" s="42" t="s">
        <v>76</v>
      </c>
      <c r="D98" s="43"/>
      <c r="E98" s="48">
        <v>-6.6916261700403101E-2</v>
      </c>
      <c r="F98" s="48">
        <v>0.13174378594384639</v>
      </c>
      <c r="G98" s="48">
        <v>-3.765496314544603E-2</v>
      </c>
      <c r="H98" s="48">
        <v>7.913932522547551E-2</v>
      </c>
      <c r="I98" s="48">
        <v>5.7212090579670916E-2</v>
      </c>
      <c r="J98" s="48">
        <v>5.3594557650980423E-2</v>
      </c>
      <c r="K98" s="48">
        <v>0.14885351681051984</v>
      </c>
      <c r="L98" s="48">
        <v>0.16545418029155567</v>
      </c>
      <c r="M98" s="48">
        <v>7.6114262025242407E-2</v>
      </c>
      <c r="N98" s="48">
        <v>0.14559619137409663</v>
      </c>
      <c r="O98" s="48">
        <v>1.2739486503817066E-2</v>
      </c>
      <c r="P98" s="37">
        <v>0.11666270737960538</v>
      </c>
    </row>
    <row r="99" spans="1:16" x14ac:dyDescent="0.25">
      <c r="A99" s="519"/>
      <c r="B99" s="15">
        <v>71</v>
      </c>
      <c r="C99" s="44" t="s">
        <v>77</v>
      </c>
      <c r="D99" s="43"/>
      <c r="E99" s="48">
        <v>6.0436022670821377E-2</v>
      </c>
      <c r="F99" s="48">
        <v>-4.8216515153705064E-2</v>
      </c>
      <c r="G99" s="48">
        <v>2.8950465514906432E-2</v>
      </c>
      <c r="H99" s="48">
        <v>6.7132826137590307E-3</v>
      </c>
      <c r="I99" s="48">
        <v>3.0357717478384227E-2</v>
      </c>
      <c r="J99" s="48">
        <v>6.1803447579537707E-2</v>
      </c>
      <c r="K99" s="48">
        <v>1.6722898871026182E-2</v>
      </c>
      <c r="L99" s="48">
        <v>2.8749329486216224E-2</v>
      </c>
      <c r="M99" s="48">
        <v>9.5878246825598756E-2</v>
      </c>
      <c r="N99" s="48">
        <v>2.8076861948820087E-2</v>
      </c>
      <c r="O99" s="48">
        <v>-3.5670865137512608E-3</v>
      </c>
      <c r="P99" s="37">
        <v>2.8692231699513737E-2</v>
      </c>
    </row>
    <row r="100" spans="1:16" x14ac:dyDescent="0.25">
      <c r="A100" s="519"/>
      <c r="B100" s="15">
        <v>75</v>
      </c>
      <c r="C100" s="42" t="s">
        <v>78</v>
      </c>
      <c r="D100" s="43"/>
      <c r="E100" s="48">
        <v>0.10366785167266213</v>
      </c>
      <c r="F100" s="48">
        <v>-3.1504387105087739E-2</v>
      </c>
      <c r="G100" s="48">
        <v>-3.1064694351275346E-2</v>
      </c>
      <c r="H100" s="48">
        <v>-2.9997787988057412E-2</v>
      </c>
      <c r="I100" s="48">
        <v>-1.8944007378466354E-2</v>
      </c>
      <c r="J100" s="48">
        <v>-1.7637321013172724E-2</v>
      </c>
      <c r="K100" s="48">
        <v>1.0682160518223016E-2</v>
      </c>
      <c r="L100" s="48">
        <v>-1.921255137121558E-2</v>
      </c>
      <c r="M100" s="48">
        <v>-1.1003964697886559E-2</v>
      </c>
      <c r="N100" s="48">
        <v>2.1879981561254702E-2</v>
      </c>
      <c r="O100" s="48">
        <v>-2.4168070916137929E-2</v>
      </c>
      <c r="P100" s="37">
        <v>7.7083052217690184E-3</v>
      </c>
    </row>
    <row r="101" spans="1:16" x14ac:dyDescent="0.25">
      <c r="A101" s="519"/>
      <c r="B101" s="15">
        <v>80</v>
      </c>
      <c r="C101" s="44" t="s">
        <v>79</v>
      </c>
      <c r="D101" s="43"/>
      <c r="E101" s="48">
        <v>-0.12353539555158588</v>
      </c>
      <c r="F101" s="48">
        <v>-5.2523656036486233E-2</v>
      </c>
      <c r="G101" s="48">
        <v>-8.3765890101841212E-3</v>
      </c>
      <c r="H101" s="48">
        <v>-0.12990663194152607</v>
      </c>
      <c r="I101" s="48">
        <v>9.3482597553569358E-2</v>
      </c>
      <c r="J101" s="48">
        <v>-8.5206502712160459E-2</v>
      </c>
      <c r="K101" s="48">
        <v>-5.1933959233549154E-2</v>
      </c>
      <c r="L101" s="48">
        <v>-1.3740494163385408E-2</v>
      </c>
      <c r="M101" s="48">
        <v>-5.5399012341107112E-2</v>
      </c>
      <c r="N101" s="48">
        <v>0.10287718498181042</v>
      </c>
      <c r="O101" s="48">
        <v>0.1621641099746296</v>
      </c>
      <c r="P101" s="37">
        <v>1.7170351365535241E-2</v>
      </c>
    </row>
    <row r="102" spans="1:16" x14ac:dyDescent="0.25">
      <c r="A102" s="519"/>
      <c r="B102" s="15">
        <v>85</v>
      </c>
      <c r="C102" s="44" t="s">
        <v>80</v>
      </c>
      <c r="D102" s="43"/>
      <c r="E102" s="48">
        <v>-6.4586420291312674E-4</v>
      </c>
      <c r="F102" s="48">
        <v>-3.9788147085912606E-2</v>
      </c>
      <c r="G102" s="48">
        <v>-2.5102524996193032E-2</v>
      </c>
      <c r="H102" s="48">
        <v>1.2583711629156058E-2</v>
      </c>
      <c r="I102" s="48">
        <v>-8.2403625786168222E-3</v>
      </c>
      <c r="J102" s="48">
        <v>1.679953888405139E-3</v>
      </c>
      <c r="K102" s="48">
        <v>-2.1450746971563017E-3</v>
      </c>
      <c r="L102" s="48">
        <v>-1.0299588821402472E-2</v>
      </c>
      <c r="M102" s="48">
        <v>2.8678472713868475E-2</v>
      </c>
      <c r="N102" s="48">
        <v>5.4669856437339126E-2</v>
      </c>
      <c r="O102" s="48">
        <v>-1.3409306678930921E-2</v>
      </c>
      <c r="P102" s="37">
        <v>2.4541272511335865E-2</v>
      </c>
    </row>
    <row r="103" spans="1:16" x14ac:dyDescent="0.25">
      <c r="A103" s="519"/>
      <c r="B103" s="15">
        <v>91</v>
      </c>
      <c r="C103" s="44" t="s">
        <v>81</v>
      </c>
      <c r="D103" s="43"/>
      <c r="E103" s="48">
        <v>-1.8716854069053879E-2</v>
      </c>
      <c r="F103" s="48">
        <v>2.0572401547944263E-2</v>
      </c>
      <c r="G103" s="48">
        <v>-7.4724366453650104E-2</v>
      </c>
      <c r="H103" s="48">
        <v>-2.3849535188733673E-2</v>
      </c>
      <c r="I103" s="48">
        <v>2.5040700165045227E-2</v>
      </c>
      <c r="J103" s="48">
        <v>8.2496692615591449E-2</v>
      </c>
      <c r="K103" s="48">
        <v>3.0677993040527429E-2</v>
      </c>
      <c r="L103" s="48">
        <v>-9.3046572031636465E-3</v>
      </c>
      <c r="M103" s="48">
        <v>2.916640947649074E-2</v>
      </c>
      <c r="N103" s="48">
        <v>1.4496222340798948E-2</v>
      </c>
      <c r="O103" s="48">
        <v>0.23511070003074175</v>
      </c>
      <c r="P103" s="37">
        <v>-0.13920542126763713</v>
      </c>
    </row>
    <row r="104" spans="1:16" ht="15.75" thickBot="1" x14ac:dyDescent="0.3">
      <c r="A104" s="519"/>
      <c r="B104" s="12"/>
      <c r="C104" s="49" t="s">
        <v>83</v>
      </c>
      <c r="D104" s="47"/>
      <c r="E104" s="50">
        <v>6.0988306583311225E-2</v>
      </c>
      <c r="F104" s="50">
        <v>-2.5288218993537948E-2</v>
      </c>
      <c r="G104" s="50">
        <v>-1.8412184696284806E-3</v>
      </c>
      <c r="H104" s="50">
        <v>1.2424701438415342E-2</v>
      </c>
      <c r="I104" s="50">
        <v>3.2038531715875562E-2</v>
      </c>
      <c r="J104" s="50">
        <v>1.9865533745815567E-2</v>
      </c>
      <c r="K104" s="50">
        <v>3.1721511021767901E-2</v>
      </c>
      <c r="L104" s="50">
        <v>2.0370994883963656E-2</v>
      </c>
      <c r="M104" s="50">
        <v>3.7392384201736517E-2</v>
      </c>
      <c r="N104" s="50">
        <v>4.2047900813433792E-2</v>
      </c>
      <c r="O104" s="50">
        <v>9.1089889900772825E-3</v>
      </c>
      <c r="P104" s="40">
        <v>5.5173481135326163E-2</v>
      </c>
    </row>
    <row r="105" spans="1:16" ht="15.75" thickTop="1" x14ac:dyDescent="0.25">
      <c r="A105" s="519"/>
    </row>
    <row r="106" spans="1:16" x14ac:dyDescent="0.25">
      <c r="A106" s="519"/>
      <c r="C106" s="34" t="s">
        <v>56</v>
      </c>
    </row>
    <row r="107" spans="1:16" x14ac:dyDescent="0.25">
      <c r="A107" s="519"/>
      <c r="C107" s="34" t="s">
        <v>57</v>
      </c>
    </row>
    <row r="110" spans="1:16" ht="48" customHeight="1" x14ac:dyDescent="0.25">
      <c r="A110" s="519"/>
      <c r="B110" s="523" t="s">
        <v>9</v>
      </c>
      <c r="C110" s="522"/>
      <c r="D110" s="522"/>
      <c r="E110" s="522"/>
      <c r="F110" s="522"/>
      <c r="G110" s="522"/>
      <c r="H110" s="522"/>
      <c r="I110" s="522"/>
      <c r="J110" s="522"/>
      <c r="K110" s="522"/>
      <c r="L110" s="522"/>
      <c r="M110" s="522"/>
      <c r="N110" s="522"/>
      <c r="O110" s="522"/>
      <c r="P110" s="522"/>
    </row>
    <row r="111" spans="1:16" x14ac:dyDescent="0.25">
      <c r="A111" s="519"/>
      <c r="C111" s="34"/>
      <c r="E111" s="41"/>
    </row>
    <row r="112" spans="1:16" x14ac:dyDescent="0.25">
      <c r="A112" s="519"/>
    </row>
    <row r="113" spans="1:16" x14ac:dyDescent="0.25">
      <c r="A113" s="519"/>
    </row>
    <row r="114" spans="1:16" x14ac:dyDescent="0.25">
      <c r="A114" s="519"/>
    </row>
    <row r="115" spans="1:16" x14ac:dyDescent="0.25">
      <c r="A115" s="51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5.75" thickBot="1" x14ac:dyDescent="0.3">
      <c r="A116" s="519"/>
      <c r="D116" s="14">
        <v>2007</v>
      </c>
      <c r="E116" s="14">
        <v>2008</v>
      </c>
      <c r="F116" s="14">
        <v>2009</v>
      </c>
      <c r="G116" s="14">
        <v>2010</v>
      </c>
      <c r="H116" s="14">
        <v>2011</v>
      </c>
      <c r="I116" s="14">
        <v>2012</v>
      </c>
      <c r="J116" s="14">
        <v>2013</v>
      </c>
      <c r="K116" s="14">
        <v>2014</v>
      </c>
      <c r="L116" s="14">
        <v>2015</v>
      </c>
      <c r="M116" s="14">
        <v>2016</v>
      </c>
      <c r="N116" s="14">
        <v>2017</v>
      </c>
      <c r="O116" s="14" t="s">
        <v>346</v>
      </c>
      <c r="P116" s="14" t="s">
        <v>347</v>
      </c>
    </row>
    <row r="117" spans="1:16" ht="15.75" thickTop="1" x14ac:dyDescent="0.25">
      <c r="A117" s="519"/>
      <c r="B117" s="15">
        <v>1</v>
      </c>
      <c r="C117" s="42" t="s">
        <v>59</v>
      </c>
      <c r="D117" s="37">
        <v>0.20246671440912228</v>
      </c>
      <c r="E117" s="37">
        <v>0.19622962198067762</v>
      </c>
      <c r="F117" s="37">
        <v>0.21364278343826604</v>
      </c>
      <c r="G117" s="37">
        <v>0.21351381906473949</v>
      </c>
      <c r="H117" s="37">
        <v>0.21359354665629471</v>
      </c>
      <c r="I117" s="37">
        <v>0.21393307560092245</v>
      </c>
      <c r="J117" s="37">
        <v>0.1930483533746733</v>
      </c>
      <c r="K117" s="37">
        <v>0.18851918776351523</v>
      </c>
      <c r="L117" s="37">
        <v>0.17953603829811743</v>
      </c>
      <c r="M117" s="37">
        <v>0.17463993509028791</v>
      </c>
      <c r="N117" s="37">
        <v>0.16879614636071902</v>
      </c>
      <c r="O117" s="37">
        <v>0.17259213014636138</v>
      </c>
      <c r="P117" s="37">
        <v>0.17599345565531882</v>
      </c>
    </row>
    <row r="118" spans="1:16" x14ac:dyDescent="0.25">
      <c r="A118" s="519"/>
      <c r="B118" s="15">
        <v>3</v>
      </c>
      <c r="C118" s="42" t="s">
        <v>60</v>
      </c>
      <c r="D118" s="37">
        <v>8.1939251895176757E-2</v>
      </c>
      <c r="E118" s="37">
        <v>7.809786148218778E-2</v>
      </c>
      <c r="F118" s="37">
        <v>8.0464267260408603E-2</v>
      </c>
      <c r="G118" s="37">
        <v>7.3869914126393654E-2</v>
      </c>
      <c r="H118" s="37">
        <v>7.6319915310959524E-2</v>
      </c>
      <c r="I118" s="37">
        <v>7.4832616328417312E-2</v>
      </c>
      <c r="J118" s="37">
        <v>7.4471295359983716E-2</v>
      </c>
      <c r="K118" s="37">
        <v>7.4342355908983956E-2</v>
      </c>
      <c r="L118" s="37">
        <v>7.3832532171501167E-2</v>
      </c>
      <c r="M118" s="37">
        <v>7.2922905393253287E-2</v>
      </c>
      <c r="N118" s="37">
        <v>7.1678916042848276E-2</v>
      </c>
      <c r="O118" s="37">
        <v>6.6711226959259379E-2</v>
      </c>
      <c r="P118" s="37">
        <v>6.4786389720791232E-2</v>
      </c>
    </row>
    <row r="119" spans="1:16" x14ac:dyDescent="0.25">
      <c r="A119" s="519"/>
      <c r="B119" s="15">
        <v>2</v>
      </c>
      <c r="C119" s="42" t="s">
        <v>61</v>
      </c>
      <c r="D119" s="37">
        <v>1.0991598258134606E-2</v>
      </c>
      <c r="E119" s="37">
        <v>1.0463370964441669E-2</v>
      </c>
      <c r="F119" s="37">
        <v>1.4062634955807217E-2</v>
      </c>
      <c r="G119" s="37">
        <v>1.4229460851497922E-2</v>
      </c>
      <c r="H119" s="37">
        <v>1.3591024225158628E-2</v>
      </c>
      <c r="I119" s="37">
        <v>1.1427481316570084E-2</v>
      </c>
      <c r="J119" s="37">
        <v>1.1994402762993149E-2</v>
      </c>
      <c r="K119" s="37">
        <v>1.2354974806006839E-2</v>
      </c>
      <c r="L119" s="37">
        <v>1.2229399519030782E-2</v>
      </c>
      <c r="M119" s="37">
        <v>1.1906481773264222E-2</v>
      </c>
      <c r="N119" s="37">
        <v>1.1743684678034719E-2</v>
      </c>
      <c r="O119" s="37">
        <v>1.152433861670658E-2</v>
      </c>
      <c r="P119" s="37">
        <v>1.1035455069619992E-2</v>
      </c>
    </row>
    <row r="120" spans="1:16" x14ac:dyDescent="0.25">
      <c r="A120" s="519"/>
      <c r="B120" s="15">
        <v>10</v>
      </c>
      <c r="C120" s="42" t="s">
        <v>62</v>
      </c>
      <c r="D120" s="37">
        <v>7.3689256731443546E-3</v>
      </c>
      <c r="E120" s="37">
        <v>8.5055692935809245E-3</v>
      </c>
      <c r="F120" s="37">
        <v>1.0187721058002894E-2</v>
      </c>
      <c r="G120" s="37">
        <v>1.315989314839984E-2</v>
      </c>
      <c r="H120" s="37">
        <v>1.33066738414746E-2</v>
      </c>
      <c r="I120" s="37">
        <v>2.0364107529075109E-2</v>
      </c>
      <c r="J120" s="37">
        <v>5.2871550731549401E-2</v>
      </c>
      <c r="K120" s="37">
        <v>5.8808387995064181E-2</v>
      </c>
      <c r="L120" s="37">
        <v>6.4729191196645178E-2</v>
      </c>
      <c r="M120" s="37">
        <v>6.4421201589415653E-2</v>
      </c>
      <c r="N120" s="37">
        <v>6.833823899788298E-2</v>
      </c>
      <c r="O120" s="37">
        <v>6.6352039081099365E-2</v>
      </c>
      <c r="P120" s="37">
        <v>6.9333349111248513E-2</v>
      </c>
    </row>
    <row r="121" spans="1:16" x14ac:dyDescent="0.25">
      <c r="A121" s="519"/>
      <c r="B121" s="15">
        <v>15</v>
      </c>
      <c r="C121" s="42" t="s">
        <v>63</v>
      </c>
      <c r="D121" s="37">
        <v>4.5307904709532908E-2</v>
      </c>
      <c r="E121" s="37">
        <v>4.4761736935597735E-2</v>
      </c>
      <c r="F121" s="37">
        <v>4.5201817687393724E-2</v>
      </c>
      <c r="G121" s="37">
        <v>4.5786843377163884E-2</v>
      </c>
      <c r="H121" s="37">
        <v>4.4620784982004467E-2</v>
      </c>
      <c r="I121" s="37">
        <v>4.4384799470527064E-2</v>
      </c>
      <c r="J121" s="37">
        <v>4.244610207986467E-2</v>
      </c>
      <c r="K121" s="37">
        <v>4.2237933774497818E-2</v>
      </c>
      <c r="L121" s="37">
        <v>4.231167690260558E-2</v>
      </c>
      <c r="M121" s="37">
        <v>4.2569532524429035E-2</v>
      </c>
      <c r="N121" s="37">
        <v>4.2283152893609226E-2</v>
      </c>
      <c r="O121" s="37">
        <v>4.2804803427442917E-2</v>
      </c>
      <c r="P121" s="37">
        <v>4.2214865124871714E-2</v>
      </c>
    </row>
    <row r="122" spans="1:16" x14ac:dyDescent="0.25">
      <c r="A122" s="519"/>
      <c r="B122" s="15">
        <v>17</v>
      </c>
      <c r="C122" s="42" t="s">
        <v>64</v>
      </c>
      <c r="D122" s="37">
        <v>1.1877427621788368E-2</v>
      </c>
      <c r="E122" s="37">
        <v>1.1272807906181129E-2</v>
      </c>
      <c r="F122" s="37">
        <v>9.2939504667301498E-3</v>
      </c>
      <c r="G122" s="37">
        <v>8.7448860433001173E-3</v>
      </c>
      <c r="H122" s="37">
        <v>8.5911067648806166E-3</v>
      </c>
      <c r="I122" s="37">
        <v>8.556278825759182E-3</v>
      </c>
      <c r="J122" s="37">
        <v>8.6704336393560802E-3</v>
      </c>
      <c r="K122" s="37">
        <v>8.5692270184757145E-3</v>
      </c>
      <c r="L122" s="37">
        <v>8.3478707665049882E-3</v>
      </c>
      <c r="M122" s="37">
        <v>8.6562870634966059E-3</v>
      </c>
      <c r="N122" s="37">
        <v>9.093756795096556E-3</v>
      </c>
      <c r="O122" s="37">
        <v>9.3166864656366571E-3</v>
      </c>
      <c r="P122" s="37">
        <v>9.5572577023159914E-3</v>
      </c>
    </row>
    <row r="123" spans="1:16" x14ac:dyDescent="0.25">
      <c r="A123" s="519"/>
      <c r="B123" s="15">
        <v>20</v>
      </c>
      <c r="C123" s="44" t="s">
        <v>65</v>
      </c>
      <c r="D123" s="37">
        <v>1.0664927303370675E-2</v>
      </c>
      <c r="E123" s="37">
        <v>9.5067624782397518E-3</v>
      </c>
      <c r="F123" s="37">
        <v>1.0085687035974301E-2</v>
      </c>
      <c r="G123" s="37">
        <v>1.1064628207589111E-2</v>
      </c>
      <c r="H123" s="37">
        <v>1.0475647735439731E-2</v>
      </c>
      <c r="I123" s="37">
        <v>1.0231857986484825E-2</v>
      </c>
      <c r="J123" s="37">
        <v>1.032512190684624E-2</v>
      </c>
      <c r="K123" s="37">
        <v>1.021257778854962E-2</v>
      </c>
      <c r="L123" s="37">
        <v>1.0448499547644095E-2</v>
      </c>
      <c r="M123" s="37">
        <v>1.0801908567145127E-2</v>
      </c>
      <c r="N123" s="37">
        <v>1.0156361346294752E-2</v>
      </c>
      <c r="O123" s="37">
        <v>1.0360722855705322E-2</v>
      </c>
      <c r="P123" s="37">
        <v>1.0080991247698779E-2</v>
      </c>
    </row>
    <row r="124" spans="1:16" x14ac:dyDescent="0.25">
      <c r="A124" s="519"/>
      <c r="B124" s="15">
        <v>26</v>
      </c>
      <c r="C124" s="42" t="s">
        <v>66</v>
      </c>
      <c r="D124" s="37">
        <v>3.6892572996956112E-3</v>
      </c>
      <c r="E124" s="37">
        <v>3.9025749701886644E-3</v>
      </c>
      <c r="F124" s="37">
        <v>3.7345705094891219E-3</v>
      </c>
      <c r="G124" s="37">
        <v>3.8597262695147729E-3</v>
      </c>
      <c r="H124" s="37">
        <v>3.9589886988246675E-3</v>
      </c>
      <c r="I124" s="37">
        <v>3.9408428412490539E-3</v>
      </c>
      <c r="J124" s="37">
        <v>3.6324651922248438E-3</v>
      </c>
      <c r="K124" s="37">
        <v>3.640412775564613E-3</v>
      </c>
      <c r="L124" s="37">
        <v>3.6545383955375642E-3</v>
      </c>
      <c r="M124" s="37">
        <v>3.7100842944518715E-3</v>
      </c>
      <c r="N124" s="37">
        <v>4.0711349008782536E-3</v>
      </c>
      <c r="O124" s="37">
        <v>4.3848740740874909E-3</v>
      </c>
      <c r="P124" s="37">
        <v>4.4064897018346811E-3</v>
      </c>
    </row>
    <row r="125" spans="1:16" x14ac:dyDescent="0.25">
      <c r="A125" s="519"/>
      <c r="B125" s="15">
        <v>28</v>
      </c>
      <c r="C125" s="44" t="s">
        <v>67</v>
      </c>
      <c r="D125" s="37">
        <v>1.031086690400854E-2</v>
      </c>
      <c r="E125" s="37">
        <v>1.3536282799369708E-2</v>
      </c>
      <c r="F125" s="37">
        <v>1.091818728793977E-2</v>
      </c>
      <c r="G125" s="37">
        <v>9.1129773165153742E-3</v>
      </c>
      <c r="H125" s="37">
        <v>1.0374949237891158E-2</v>
      </c>
      <c r="I125" s="37">
        <v>1.0229661966370686E-2</v>
      </c>
      <c r="J125" s="37">
        <v>8.8757281802075722E-3</v>
      </c>
      <c r="K125" s="37">
        <v>8.8606719224751333E-3</v>
      </c>
      <c r="L125" s="37">
        <v>9.319164268005482E-3</v>
      </c>
      <c r="M125" s="37">
        <v>9.5513248852249575E-3</v>
      </c>
      <c r="N125" s="37">
        <v>9.7541474385633795E-3</v>
      </c>
      <c r="O125" s="37">
        <v>1.0378393624952045E-2</v>
      </c>
      <c r="P125" s="37">
        <v>1.0566488157537243E-2</v>
      </c>
    </row>
    <row r="126" spans="1:16" x14ac:dyDescent="0.25">
      <c r="A126" s="519"/>
      <c r="B126" s="15">
        <v>29</v>
      </c>
      <c r="C126" s="42" t="s">
        <v>68</v>
      </c>
      <c r="D126" s="37">
        <v>4.1904559108019521E-3</v>
      </c>
      <c r="E126" s="37">
        <v>3.022267758732748E-3</v>
      </c>
      <c r="F126" s="37">
        <v>2.4859026430185879E-3</v>
      </c>
      <c r="G126" s="37">
        <v>1.7479068836641386E-3</v>
      </c>
      <c r="H126" s="37">
        <v>1.5564016549856402E-3</v>
      </c>
      <c r="I126" s="37">
        <v>1.5270385017443909E-3</v>
      </c>
      <c r="J126" s="37">
        <v>1.5194938867413759E-3</v>
      </c>
      <c r="K126" s="37">
        <v>1.4950759854574676E-3</v>
      </c>
      <c r="L126" s="37">
        <v>1.491693638261748E-3</v>
      </c>
      <c r="M126" s="37">
        <v>1.4642533510833193E-3</v>
      </c>
      <c r="N126" s="37">
        <v>1.430912524207703E-3</v>
      </c>
      <c r="O126" s="37">
        <v>1.4470664579282731E-3</v>
      </c>
      <c r="P126" s="37">
        <v>1.3991208034688906E-3</v>
      </c>
    </row>
    <row r="127" spans="1:16" x14ac:dyDescent="0.25">
      <c r="A127" s="519"/>
      <c r="B127" s="15">
        <v>36</v>
      </c>
      <c r="C127" s="44" t="s">
        <v>69</v>
      </c>
      <c r="D127" s="37">
        <v>1.039660642300789E-2</v>
      </c>
      <c r="E127" s="37">
        <v>1.0331360059532724E-2</v>
      </c>
      <c r="F127" s="37">
        <v>9.0146927485790593E-3</v>
      </c>
      <c r="G127" s="37">
        <v>8.8749000238436057E-3</v>
      </c>
      <c r="H127" s="37">
        <v>8.998894054415842E-3</v>
      </c>
      <c r="I127" s="37">
        <v>8.8476497273519712E-3</v>
      </c>
      <c r="J127" s="37">
        <v>8.6892965167004056E-3</v>
      </c>
      <c r="K127" s="37">
        <v>8.5997821181295359E-3</v>
      </c>
      <c r="L127" s="37">
        <v>8.70590007229681E-3</v>
      </c>
      <c r="M127" s="37">
        <v>9.0500486167788483E-3</v>
      </c>
      <c r="N127" s="37">
        <v>9.059174111507225E-3</v>
      </c>
      <c r="O127" s="37">
        <v>1.0501993052804828E-2</v>
      </c>
      <c r="P127" s="37">
        <v>1.0199697531796299E-2</v>
      </c>
    </row>
    <row r="128" spans="1:16" x14ac:dyDescent="0.25">
      <c r="A128" s="519"/>
      <c r="B128" s="15">
        <v>40</v>
      </c>
      <c r="C128" s="42" t="s">
        <v>70</v>
      </c>
      <c r="D128" s="37">
        <v>1.0532038128668292E-2</v>
      </c>
      <c r="E128" s="37">
        <v>1.0611567243189349E-2</v>
      </c>
      <c r="F128" s="37">
        <v>1.081516132304752E-2</v>
      </c>
      <c r="G128" s="37">
        <v>1.1600319995380576E-2</v>
      </c>
      <c r="H128" s="37">
        <v>1.1292500529605065E-2</v>
      </c>
      <c r="I128" s="37">
        <v>1.1613164298337409E-2</v>
      </c>
      <c r="J128" s="37">
        <v>1.2363023273074134E-2</v>
      </c>
      <c r="K128" s="37">
        <v>1.2449066162546287E-2</v>
      </c>
      <c r="L128" s="37">
        <v>1.2934237695214181E-2</v>
      </c>
      <c r="M128" s="37">
        <v>1.3353258403023472E-2</v>
      </c>
      <c r="N128" s="37">
        <v>1.1898099933443861E-2</v>
      </c>
      <c r="O128" s="37">
        <v>1.2314101180316518E-2</v>
      </c>
      <c r="P128" s="37">
        <v>1.2099925165224233E-2</v>
      </c>
    </row>
    <row r="129" spans="1:16" x14ac:dyDescent="0.25">
      <c r="A129" s="519"/>
      <c r="B129" s="15">
        <v>45</v>
      </c>
      <c r="C129" s="44" t="s">
        <v>71</v>
      </c>
      <c r="D129" s="37">
        <v>8.4650762808498425E-2</v>
      </c>
      <c r="E129" s="37">
        <v>0.10166810602491928</v>
      </c>
      <c r="F129" s="37">
        <v>8.5657290758174229E-2</v>
      </c>
      <c r="G129" s="37">
        <v>8.8697964542210142E-2</v>
      </c>
      <c r="H129" s="37">
        <v>9.0566981714994471E-2</v>
      </c>
      <c r="I129" s="37">
        <v>9.0843816459556678E-2</v>
      </c>
      <c r="J129" s="37">
        <v>8.7366094881311016E-2</v>
      </c>
      <c r="K129" s="37">
        <v>8.7352664424132184E-2</v>
      </c>
      <c r="L129" s="37">
        <v>9.3881215776680224E-2</v>
      </c>
      <c r="M129" s="37">
        <v>9.5961188279272469E-2</v>
      </c>
      <c r="N129" s="37">
        <v>9.8337577732968681E-2</v>
      </c>
      <c r="O129" s="37">
        <v>0.1051711612005342</v>
      </c>
      <c r="P129" s="37">
        <v>0.10992861049247546</v>
      </c>
    </row>
    <row r="130" spans="1:16" x14ac:dyDescent="0.25">
      <c r="A130" s="519"/>
      <c r="B130" s="15">
        <v>50</v>
      </c>
      <c r="C130" s="42" t="s">
        <v>72</v>
      </c>
      <c r="D130" s="37">
        <v>0.12710857328760569</v>
      </c>
      <c r="E130" s="37">
        <v>0.12284315501993125</v>
      </c>
      <c r="F130" s="37">
        <v>0.12982276260890929</v>
      </c>
      <c r="G130" s="37">
        <v>0.1286423222192066</v>
      </c>
      <c r="H130" s="37">
        <v>0.12844745929901349</v>
      </c>
      <c r="I130" s="37">
        <v>0.12876105058169274</v>
      </c>
      <c r="J130" s="37">
        <v>0.12254290808170873</v>
      </c>
      <c r="K130" s="37">
        <v>0.1222939029164041</v>
      </c>
      <c r="L130" s="37">
        <v>0.12141269474195507</v>
      </c>
      <c r="M130" s="37">
        <v>0.12078728315397605</v>
      </c>
      <c r="N130" s="37">
        <v>0.11520913526856431</v>
      </c>
      <c r="O130" s="37">
        <v>0.11699560923024771</v>
      </c>
      <c r="P130" s="37">
        <v>0.1133896012085794</v>
      </c>
    </row>
    <row r="131" spans="1:16" x14ac:dyDescent="0.25">
      <c r="A131" s="519"/>
      <c r="B131" s="15">
        <v>55</v>
      </c>
      <c r="C131" s="44" t="s">
        <v>73</v>
      </c>
      <c r="D131" s="37">
        <v>3.1906723606152321E-2</v>
      </c>
      <c r="E131" s="37">
        <v>3.2737527159816295E-2</v>
      </c>
      <c r="F131" s="37">
        <v>2.6931568947443311E-2</v>
      </c>
      <c r="G131" s="37">
        <v>2.5542197579254047E-2</v>
      </c>
      <c r="H131" s="37">
        <v>2.5967844463585889E-2</v>
      </c>
      <c r="I131" s="37">
        <v>2.8847861558316833E-2</v>
      </c>
      <c r="J131" s="37">
        <v>2.8108477586067323E-2</v>
      </c>
      <c r="K131" s="37">
        <v>3.1521449479010914E-2</v>
      </c>
      <c r="L131" s="37">
        <v>3.1375489303269631E-2</v>
      </c>
      <c r="M131" s="37">
        <v>3.5627571962164435E-2</v>
      </c>
      <c r="N131" s="37">
        <v>3.124993647822177E-2</v>
      </c>
      <c r="O131" s="37">
        <v>1.9240775738656936E-2</v>
      </c>
      <c r="P131" s="37">
        <v>2.107156191155787E-2</v>
      </c>
    </row>
    <row r="132" spans="1:16" x14ac:dyDescent="0.25">
      <c r="A132" s="519"/>
      <c r="B132" s="15">
        <v>60</v>
      </c>
      <c r="C132" s="44" t="s">
        <v>74</v>
      </c>
      <c r="D132" s="37">
        <v>7.9604531192213918E-2</v>
      </c>
      <c r="E132" s="37">
        <v>8.0381440406762067E-2</v>
      </c>
      <c r="F132" s="37">
        <v>7.1585184187982473E-2</v>
      </c>
      <c r="G132" s="37">
        <v>7.5408392361960605E-2</v>
      </c>
      <c r="H132" s="37">
        <v>7.7965741984886983E-2</v>
      </c>
      <c r="I132" s="37">
        <v>7.7745019198720094E-2</v>
      </c>
      <c r="J132" s="37">
        <v>7.5184132113964575E-2</v>
      </c>
      <c r="K132" s="37">
        <v>7.3598912198806765E-2</v>
      </c>
      <c r="L132" s="37">
        <v>7.0213397409784953E-2</v>
      </c>
      <c r="M132" s="37">
        <v>6.6035222280653103E-2</v>
      </c>
      <c r="N132" s="37">
        <v>7.6974825250837139E-2</v>
      </c>
      <c r="O132" s="37">
        <v>7.3567199776992248E-2</v>
      </c>
      <c r="P132" s="37">
        <v>7.3046197838308999E-2</v>
      </c>
    </row>
    <row r="133" spans="1:16" x14ac:dyDescent="0.25">
      <c r="A133" s="519"/>
      <c r="B133" s="15">
        <v>64</v>
      </c>
      <c r="C133" s="44" t="s">
        <v>75</v>
      </c>
      <c r="D133" s="37">
        <v>1.9163839437862429E-2</v>
      </c>
      <c r="E133" s="37">
        <v>2.1687439074624434E-2</v>
      </c>
      <c r="F133" s="37">
        <v>2.5362598818536444E-2</v>
      </c>
      <c r="G133" s="37">
        <v>2.7823681480508049E-2</v>
      </c>
      <c r="H133" s="37">
        <v>2.8744243383951793E-2</v>
      </c>
      <c r="I133" s="37">
        <v>2.4958466824975857E-2</v>
      </c>
      <c r="J133" s="37">
        <v>2.9459718481148905E-2</v>
      </c>
      <c r="K133" s="37">
        <v>2.8909060610138319E-2</v>
      </c>
      <c r="L133" s="37">
        <v>2.9057413967270133E-2</v>
      </c>
      <c r="M133" s="37">
        <v>3.1222491813848705E-2</v>
      </c>
      <c r="N133" s="37">
        <v>3.1066958615308053E-2</v>
      </c>
      <c r="O133" s="37">
        <v>3.4910065051200624E-2</v>
      </c>
      <c r="P133" s="37">
        <v>3.6494154743222748E-2</v>
      </c>
    </row>
    <row r="134" spans="1:16" x14ac:dyDescent="0.25">
      <c r="A134" s="519"/>
      <c r="B134" s="15">
        <v>65</v>
      </c>
      <c r="C134" s="42" t="s">
        <v>76</v>
      </c>
      <c r="D134" s="37">
        <v>2.1439973120236464E-2</v>
      </c>
      <c r="E134" s="37">
        <v>1.8855335298176776E-2</v>
      </c>
      <c r="F134" s="37">
        <v>2.1893044663484733E-2</v>
      </c>
      <c r="G134" s="37">
        <v>2.1107526441071084E-2</v>
      </c>
      <c r="H134" s="37">
        <v>2.2498425619637941E-2</v>
      </c>
      <c r="I134" s="37">
        <v>2.3047208852311468E-2</v>
      </c>
      <c r="J134" s="37">
        <v>2.3809426843414482E-2</v>
      </c>
      <c r="K134" s="37">
        <v>2.651252636499735E-2</v>
      </c>
      <c r="L134" s="37">
        <v>3.0282255020087162E-2</v>
      </c>
      <c r="M134" s="37">
        <v>3.1412575424367324E-2</v>
      </c>
      <c r="N134" s="37">
        <v>3.4534042762636524E-2</v>
      </c>
      <c r="O134" s="37">
        <v>3.4658286781624623E-2</v>
      </c>
      <c r="P134" s="37">
        <v>3.6677965322883477E-2</v>
      </c>
    </row>
    <row r="135" spans="1:16" x14ac:dyDescent="0.25">
      <c r="A135" s="519"/>
      <c r="B135" s="15">
        <v>71</v>
      </c>
      <c r="C135" s="44" t="s">
        <v>77</v>
      </c>
      <c r="D135" s="37">
        <v>8.0908884807483719E-2</v>
      </c>
      <c r="E135" s="37">
        <v>8.0866768720831872E-2</v>
      </c>
      <c r="F135" s="37">
        <v>7.8964527197873724E-2</v>
      </c>
      <c r="G135" s="37">
        <v>8.1400463055430625E-2</v>
      </c>
      <c r="H135" s="37">
        <v>8.0941256423697927E-2</v>
      </c>
      <c r="I135" s="37">
        <v>8.0809432647727858E-2</v>
      </c>
      <c r="J135" s="37">
        <v>8.413239916752499E-2</v>
      </c>
      <c r="K135" s="37">
        <v>8.2909327620654366E-2</v>
      </c>
      <c r="L135" s="37">
        <v>8.3590101664542796E-2</v>
      </c>
      <c r="M135" s="37">
        <v>8.8302724657653597E-2</v>
      </c>
      <c r="N135" s="37">
        <v>8.7118824381015328E-2</v>
      </c>
      <c r="O135" s="37">
        <v>8.6024468064990686E-2</v>
      </c>
      <c r="P135" s="37">
        <v>8.386554781430261E-2</v>
      </c>
    </row>
    <row r="136" spans="1:16" x14ac:dyDescent="0.25">
      <c r="A136" s="519"/>
      <c r="B136" s="15">
        <v>75</v>
      </c>
      <c r="C136" s="42" t="s">
        <v>78</v>
      </c>
      <c r="D136" s="37">
        <v>7.9790905657945208E-2</v>
      </c>
      <c r="E136" s="37">
        <v>8.3000591885981884E-2</v>
      </c>
      <c r="F136" s="37">
        <v>8.2471260402998625E-2</v>
      </c>
      <c r="G136" s="37">
        <v>8.0056717813270672E-2</v>
      </c>
      <c r="H136" s="37">
        <v>7.670219153578417E-2</v>
      </c>
      <c r="I136" s="37">
        <v>7.291311549024812E-2</v>
      </c>
      <c r="J136" s="37">
        <v>7.0231928716328149E-2</v>
      </c>
      <c r="K136" s="37">
        <v>6.879972618006483E-2</v>
      </c>
      <c r="L136" s="37">
        <v>6.6130758562162315E-2</v>
      </c>
      <c r="M136" s="37">
        <v>6.3045631552256731E-2</v>
      </c>
      <c r="N136" s="37">
        <v>6.1825438886107691E-2</v>
      </c>
      <c r="O136" s="37">
        <v>5.9786641436091824E-2</v>
      </c>
      <c r="P136" s="37">
        <v>5.7097241537611129E-2</v>
      </c>
    </row>
    <row r="137" spans="1:16" x14ac:dyDescent="0.25">
      <c r="A137" s="519"/>
      <c r="B137" s="15">
        <v>80</v>
      </c>
      <c r="C137" s="44" t="s">
        <v>79</v>
      </c>
      <c r="D137" s="37">
        <v>3.3551860469772876E-2</v>
      </c>
      <c r="E137" s="37">
        <v>2.7716627914446065E-2</v>
      </c>
      <c r="F137" s="37">
        <v>2.6942168746806525E-2</v>
      </c>
      <c r="G137" s="37">
        <v>2.6765766896535169E-2</v>
      </c>
      <c r="H137" s="37">
        <v>2.300291195442639E-2</v>
      </c>
      <c r="I137" s="37">
        <v>2.4372427135450233E-2</v>
      </c>
      <c r="J137" s="37">
        <v>2.1861448513455107E-2</v>
      </c>
      <c r="K137" s="37">
        <v>2.0088848314352637E-2</v>
      </c>
      <c r="L137" s="37">
        <v>1.9417268533385983E-2</v>
      </c>
      <c r="M137" s="37">
        <v>1.7680456607928548E-2</v>
      </c>
      <c r="N137" s="37">
        <v>1.8712548816348911E-2</v>
      </c>
      <c r="O137" s="37">
        <v>2.1550747122244474E-2</v>
      </c>
      <c r="P137" s="37">
        <v>2.0774575379716036E-2</v>
      </c>
    </row>
    <row r="138" spans="1:16" x14ac:dyDescent="0.25">
      <c r="A138" s="519"/>
      <c r="B138" s="15">
        <v>85</v>
      </c>
      <c r="C138" s="44" t="s">
        <v>80</v>
      </c>
      <c r="D138" s="37">
        <v>1.629679109186748E-2</v>
      </c>
      <c r="E138" s="37">
        <v>1.5350089606854734E-2</v>
      </c>
      <c r="F138" s="37">
        <v>1.5121739852755039E-2</v>
      </c>
      <c r="G138" s="37">
        <v>1.4769339580935964E-2</v>
      </c>
      <c r="H138" s="37">
        <v>1.4771659235425373E-2</v>
      </c>
      <c r="I138" s="37">
        <v>1.419514384126782E-2</v>
      </c>
      <c r="J138" s="37">
        <v>1.3942025255168855E-2</v>
      </c>
      <c r="K138" s="37">
        <v>1.3484373855682217E-2</v>
      </c>
      <c r="L138" s="37">
        <v>1.3079056947294219E-2</v>
      </c>
      <c r="M138" s="37">
        <v>1.2969195195541334E-2</v>
      </c>
      <c r="N138" s="37">
        <v>1.312628644452145E-2</v>
      </c>
      <c r="O138" s="37">
        <v>1.2833372990753041E-2</v>
      </c>
      <c r="P138" s="37">
        <v>1.2460813818417462E-2</v>
      </c>
    </row>
    <row r="139" spans="1:16" x14ac:dyDescent="0.25">
      <c r="A139" s="519"/>
      <c r="B139" s="15">
        <v>91</v>
      </c>
      <c r="C139" s="44" t="s">
        <v>81</v>
      </c>
      <c r="D139" s="37">
        <v>1.5841179983909111E-2</v>
      </c>
      <c r="E139" s="37">
        <v>1.4651135015735504E-2</v>
      </c>
      <c r="F139" s="37">
        <v>1.5340477400378553E-2</v>
      </c>
      <c r="G139" s="37">
        <v>1.4220352721614399E-2</v>
      </c>
      <c r="H139" s="37">
        <v>1.3710850692661048E-2</v>
      </c>
      <c r="I139" s="37">
        <v>1.3617883016922908E-2</v>
      </c>
      <c r="J139" s="37">
        <v>1.4454173455693137E-2</v>
      </c>
      <c r="K139" s="37">
        <v>1.4439554016489968E-2</v>
      </c>
      <c r="L139" s="37">
        <v>1.401960560220231E-2</v>
      </c>
      <c r="M139" s="37">
        <v>1.3908437520483288E-2</v>
      </c>
      <c r="N139" s="37">
        <v>1.3540699340384318E-2</v>
      </c>
      <c r="O139" s="37">
        <v>1.657329666436291E-2</v>
      </c>
      <c r="P139" s="37">
        <v>1.3520244941198538E-2</v>
      </c>
    </row>
    <row r="140" spans="1:16" ht="15.75" thickBot="1" x14ac:dyDescent="0.3">
      <c r="A140" s="519"/>
      <c r="B140" s="12"/>
      <c r="C140" s="45" t="s">
        <v>82</v>
      </c>
      <c r="D140" s="40">
        <v>0.99999999999999978</v>
      </c>
      <c r="E140" s="40">
        <v>0.99999999999999978</v>
      </c>
      <c r="F140" s="40">
        <v>0.99999999999999989</v>
      </c>
      <c r="G140" s="40">
        <v>0.99999999999999967</v>
      </c>
      <c r="H140" s="40">
        <v>1</v>
      </c>
      <c r="I140" s="40">
        <v>1</v>
      </c>
      <c r="J140" s="40">
        <v>1.0000000000000002</v>
      </c>
      <c r="K140" s="40">
        <v>1</v>
      </c>
      <c r="L140" s="40">
        <v>1.0000000000000002</v>
      </c>
      <c r="M140" s="40">
        <v>0.99999999999999989</v>
      </c>
      <c r="N140" s="40">
        <v>1.0000000000000002</v>
      </c>
      <c r="O140" s="40">
        <v>0.99999999999999978</v>
      </c>
      <c r="P140" s="40">
        <v>1.0000000000000002</v>
      </c>
    </row>
    <row r="141" spans="1:16" ht="15.75" thickTop="1" x14ac:dyDescent="0.25">
      <c r="A141" s="519"/>
    </row>
    <row r="142" spans="1:16" x14ac:dyDescent="0.25">
      <c r="A142" s="519"/>
      <c r="C142" s="34" t="s">
        <v>56</v>
      </c>
    </row>
    <row r="143" spans="1:16" x14ac:dyDescent="0.25">
      <c r="A143" s="519"/>
      <c r="C143" s="34" t="s">
        <v>57</v>
      </c>
    </row>
    <row r="146" spans="1:16" ht="48" customHeight="1" x14ac:dyDescent="0.25">
      <c r="A146" s="519"/>
      <c r="B146" s="523" t="s">
        <v>10</v>
      </c>
      <c r="C146" s="522"/>
      <c r="D146" s="522"/>
      <c r="E146" s="522"/>
      <c r="F146" s="522"/>
      <c r="G146" s="522"/>
      <c r="H146" s="522"/>
      <c r="I146" s="522"/>
      <c r="J146" s="522"/>
      <c r="K146" s="522"/>
      <c r="L146" s="522"/>
      <c r="M146" s="522"/>
      <c r="N146" s="522"/>
      <c r="O146" s="522"/>
      <c r="P146" s="522"/>
    </row>
    <row r="147" spans="1:16" x14ac:dyDescent="0.25">
      <c r="A147" s="519"/>
    </row>
    <row r="148" spans="1:16" x14ac:dyDescent="0.25">
      <c r="A148" s="519"/>
    </row>
    <row r="149" spans="1:16" x14ac:dyDescent="0.25">
      <c r="A149" s="519"/>
    </row>
    <row r="150" spans="1:16" x14ac:dyDescent="0.25">
      <c r="A150" s="519"/>
    </row>
    <row r="151" spans="1:16" x14ac:dyDescent="0.25">
      <c r="A151" s="519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 thickBot="1" x14ac:dyDescent="0.3">
      <c r="A152" s="519"/>
      <c r="D152" s="14">
        <v>2007</v>
      </c>
      <c r="E152" s="14">
        <v>2008</v>
      </c>
      <c r="F152" s="14">
        <v>2009</v>
      </c>
      <c r="G152" s="14">
        <v>2010</v>
      </c>
      <c r="H152" s="14">
        <v>2011</v>
      </c>
      <c r="I152" s="14">
        <v>2012</v>
      </c>
      <c r="J152" s="14">
        <v>2013</v>
      </c>
      <c r="K152" s="14">
        <v>2014</v>
      </c>
      <c r="L152" s="14">
        <v>2015</v>
      </c>
      <c r="M152" s="14">
        <v>2016</v>
      </c>
      <c r="N152" s="14">
        <v>2017</v>
      </c>
      <c r="O152" s="14" t="s">
        <v>346</v>
      </c>
      <c r="P152" s="14" t="s">
        <v>347</v>
      </c>
    </row>
    <row r="153" spans="1:16" ht="15.75" thickTop="1" x14ac:dyDescent="0.25">
      <c r="A153" s="519"/>
      <c r="B153" s="15">
        <v>1</v>
      </c>
      <c r="C153" s="42" t="s">
        <v>59</v>
      </c>
      <c r="D153" s="37"/>
      <c r="E153" s="37">
        <v>9.3962601007982566E-2</v>
      </c>
      <c r="F153" s="37">
        <v>-0.47494511047542248</v>
      </c>
      <c r="G153" s="37">
        <v>0.2835567692381516</v>
      </c>
      <c r="H153" s="37">
        <v>0.22001040841755456</v>
      </c>
      <c r="I153" s="37">
        <v>0.22453059447721654</v>
      </c>
      <c r="J153" s="37">
        <v>-0.85825600589773454</v>
      </c>
      <c r="K153" s="37">
        <v>4.574018811087896E-2</v>
      </c>
      <c r="L153" s="37">
        <v>-0.26144141599742282</v>
      </c>
      <c r="M153" s="37">
        <v>4.3701421477075793E-2</v>
      </c>
      <c r="N153" s="37">
        <v>2.9816824765147715E-2</v>
      </c>
      <c r="O153" s="37">
        <v>0.58932155969967737</v>
      </c>
      <c r="P153" s="37">
        <v>0.23764128789223868</v>
      </c>
    </row>
    <row r="154" spans="1:16" x14ac:dyDescent="0.25">
      <c r="A154" s="519"/>
      <c r="B154" s="15">
        <v>3</v>
      </c>
      <c r="C154" s="42" t="s">
        <v>60</v>
      </c>
      <c r="D154" s="37"/>
      <c r="E154" s="37">
        <v>1.5112174090760334E-2</v>
      </c>
      <c r="F154" s="37">
        <v>-1.3113132509244117E-2</v>
      </c>
      <c r="G154" s="37">
        <v>3.6553857650647394</v>
      </c>
      <c r="H154" s="37">
        <v>0.27350784748861678</v>
      </c>
      <c r="I154" s="37">
        <v>2.8410420837940743E-2</v>
      </c>
      <c r="J154" s="37">
        <v>5.6282961079274628E-2</v>
      </c>
      <c r="K154" s="37">
        <v>7.0277623591810487E-2</v>
      </c>
      <c r="L154" s="37">
        <v>4.8805588696878011E-2</v>
      </c>
      <c r="M154" s="37">
        <v>4.8596380148424538E-2</v>
      </c>
      <c r="N154" s="37">
        <v>4.2093863606471438E-2</v>
      </c>
      <c r="O154" s="37">
        <v>-0.47864996394791282</v>
      </c>
      <c r="P154" s="37">
        <v>2.9899389682728972E-2</v>
      </c>
    </row>
    <row r="155" spans="1:16" x14ac:dyDescent="0.25">
      <c r="A155" s="519"/>
      <c r="B155" s="15">
        <v>2</v>
      </c>
      <c r="C155" s="42" t="s">
        <v>61</v>
      </c>
      <c r="D155" s="37"/>
      <c r="E155" s="37">
        <v>1.80224683614063E-3</v>
      </c>
      <c r="F155" s="37">
        <v>-0.12826704007133863</v>
      </c>
      <c r="G155" s="37">
        <v>-7.6376786284598153E-2</v>
      </c>
      <c r="H155" s="37">
        <v>-3.7793439981389315E-2</v>
      </c>
      <c r="I155" s="37">
        <v>-5.6101921334440821E-2</v>
      </c>
      <c r="J155" s="37">
        <v>4.0532344591134445E-2</v>
      </c>
      <c r="K155" s="37">
        <v>2.3721773908554601E-2</v>
      </c>
      <c r="L155" s="37">
        <v>6.0649835103207617E-3</v>
      </c>
      <c r="M155" s="37">
        <v>3.270558906608257E-3</v>
      </c>
      <c r="N155" s="37">
        <v>7.8719790261442355E-3</v>
      </c>
      <c r="O155" s="37">
        <v>-1.2555837741732252E-2</v>
      </c>
      <c r="P155" s="37">
        <v>2.1746121968006299E-3</v>
      </c>
    </row>
    <row r="156" spans="1:16" x14ac:dyDescent="0.25">
      <c r="A156" s="519"/>
      <c r="B156" s="15">
        <v>10</v>
      </c>
      <c r="C156" s="42" t="s">
        <v>62</v>
      </c>
      <c r="D156" s="37"/>
      <c r="E156" s="37">
        <v>2.7142643908595707E-2</v>
      </c>
      <c r="F156" s="37">
        <v>-5.6331465795441474E-2</v>
      </c>
      <c r="G156" s="37">
        <v>-1.6010820555523535</v>
      </c>
      <c r="H156" s="37">
        <v>2.5120293170864512E-2</v>
      </c>
      <c r="I156" s="37">
        <v>0.24064366809656043</v>
      </c>
      <c r="J156" s="37">
        <v>1.6892455650628491</v>
      </c>
      <c r="K156" s="37">
        <v>0.24596332079258543</v>
      </c>
      <c r="L156" s="37">
        <v>0.35537789222017296</v>
      </c>
      <c r="M156" s="37">
        <v>5.6184508107452132E-2</v>
      </c>
      <c r="N156" s="37">
        <v>0.1614947898051918</v>
      </c>
      <c r="O156" s="37">
        <v>-0.15169629964751671</v>
      </c>
      <c r="P156" s="37">
        <v>0.12336854806555721</v>
      </c>
    </row>
    <row r="157" spans="1:16" x14ac:dyDescent="0.25">
      <c r="A157" s="519"/>
      <c r="B157" s="15">
        <v>15</v>
      </c>
      <c r="C157" s="42" t="s">
        <v>63</v>
      </c>
      <c r="D157" s="37"/>
      <c r="E157" s="37">
        <v>3.5806450184208749E-2</v>
      </c>
      <c r="F157" s="37">
        <v>2.779921800615695E-2</v>
      </c>
      <c r="G157" s="37">
        <v>-0.27195149100322141</v>
      </c>
      <c r="H157" s="37">
        <v>-4.9229228311203625E-2</v>
      </c>
      <c r="I157" s="37">
        <v>3.7019121368603677E-2</v>
      </c>
      <c r="J157" s="37">
        <v>-5.5144902293262139E-2</v>
      </c>
      <c r="K157" s="37">
        <v>3.5675563362066696E-2</v>
      </c>
      <c r="L157" s="37">
        <v>4.5931683118689476E-2</v>
      </c>
      <c r="M157" s="37">
        <v>4.9465472094163236E-2</v>
      </c>
      <c r="N157" s="37">
        <v>3.5472357936437049E-2</v>
      </c>
      <c r="O157" s="37">
        <v>0.10007246885133803</v>
      </c>
      <c r="P157" s="37">
        <v>3.1522440241905973E-2</v>
      </c>
    </row>
    <row r="158" spans="1:16" x14ac:dyDescent="0.25">
      <c r="A158" s="519"/>
      <c r="B158" s="15">
        <v>17</v>
      </c>
      <c r="C158" s="42" t="s">
        <v>64</v>
      </c>
      <c r="D158" s="37"/>
      <c r="E158" s="37">
        <v>1.3591088796092588E-3</v>
      </c>
      <c r="F158" s="37">
        <v>8.7546097838462886E-2</v>
      </c>
      <c r="G158" s="37">
        <v>0.30695198774634364</v>
      </c>
      <c r="H158" s="37">
        <v>-3.7857925257566635E-3</v>
      </c>
      <c r="I158" s="37">
        <v>7.4692146796773422E-3</v>
      </c>
      <c r="J158" s="37">
        <v>1.4416808997679565E-2</v>
      </c>
      <c r="K158" s="37">
        <v>5.37875413050654E-3</v>
      </c>
      <c r="L158" s="37">
        <v>-2.5183757389605384E-3</v>
      </c>
      <c r="M158" s="37">
        <v>1.6904391686290252E-2</v>
      </c>
      <c r="N158" s="37">
        <v>1.9497836978338019E-2</v>
      </c>
      <c r="O158" s="37">
        <v>3.3790277418808801E-2</v>
      </c>
      <c r="P158" s="37">
        <v>1.3917527015199768E-2</v>
      </c>
    </row>
    <row r="159" spans="1:16" x14ac:dyDescent="0.25">
      <c r="A159" s="519"/>
      <c r="B159" s="15">
        <v>20</v>
      </c>
      <c r="C159" s="44" t="s">
        <v>65</v>
      </c>
      <c r="D159" s="37"/>
      <c r="E159" s="37">
        <v>-9.4831864154690283E-3</v>
      </c>
      <c r="F159" s="37">
        <v>-1.280736675648477E-2</v>
      </c>
      <c r="G159" s="37">
        <v>-0.5206165317214243</v>
      </c>
      <c r="H159" s="37">
        <v>-3.6928346241296144E-2</v>
      </c>
      <c r="I159" s="37">
        <v>2.6225907729656344E-3</v>
      </c>
      <c r="J159" s="37">
        <v>1.5019882266912594E-2</v>
      </c>
      <c r="K159" s="37">
        <v>6.6646976696173917E-3</v>
      </c>
      <c r="L159" s="37">
        <v>2.202975811838746E-2</v>
      </c>
      <c r="M159" s="37">
        <v>2.025327218157387E-2</v>
      </c>
      <c r="N159" s="37">
        <v>-5.1963009355789928E-3</v>
      </c>
      <c r="O159" s="37">
        <v>3.2795870118830256E-2</v>
      </c>
      <c r="P159" s="37">
        <v>5.010953935381395E-3</v>
      </c>
    </row>
    <row r="160" spans="1:16" x14ac:dyDescent="0.25">
      <c r="A160" s="519"/>
      <c r="B160" s="15">
        <v>26</v>
      </c>
      <c r="C160" s="42" t="s">
        <v>66</v>
      </c>
      <c r="D160" s="37"/>
      <c r="E160" s="37">
        <v>7.4002564511731726E-3</v>
      </c>
      <c r="F160" s="37">
        <v>1.0378156629273754E-2</v>
      </c>
      <c r="G160" s="37">
        <v>-6.4114695066212438E-2</v>
      </c>
      <c r="H160" s="37">
        <v>1.1948108582461507E-2</v>
      </c>
      <c r="I160" s="37">
        <v>3.3744667745636376E-3</v>
      </c>
      <c r="J160" s="37">
        <v>-1.1890784923778942E-2</v>
      </c>
      <c r="K160" s="37">
        <v>3.8909551704182275E-3</v>
      </c>
      <c r="L160" s="37">
        <v>4.347956662706794E-3</v>
      </c>
      <c r="M160" s="37">
        <v>5.1955712485500776E-3</v>
      </c>
      <c r="N160" s="37">
        <v>1.2657784874877219E-2</v>
      </c>
      <c r="O160" s="37">
        <v>3.8827683649442314E-2</v>
      </c>
      <c r="P160" s="37">
        <v>4.7982653756257262E-3</v>
      </c>
    </row>
    <row r="161" spans="1:16" x14ac:dyDescent="0.25">
      <c r="A161" s="519"/>
      <c r="B161" s="15">
        <v>28</v>
      </c>
      <c r="C161" s="44" t="s">
        <v>67</v>
      </c>
      <c r="D161" s="37"/>
      <c r="E161" s="37">
        <v>6.6422091178967621E-2</v>
      </c>
      <c r="F161" s="37">
        <v>0.11444843242299493</v>
      </c>
      <c r="G161" s="37">
        <v>0.98955609213526907</v>
      </c>
      <c r="H161" s="37">
        <v>0.11194454651400416</v>
      </c>
      <c r="I161" s="37">
        <v>5.6948951172244994E-3</v>
      </c>
      <c r="J161" s="37">
        <v>-5.9279187941706162E-2</v>
      </c>
      <c r="K161" s="37">
        <v>8.3860331916118108E-3</v>
      </c>
      <c r="L161" s="37">
        <v>3.1826280299499778E-2</v>
      </c>
      <c r="M161" s="37">
        <v>1.576009231676774E-2</v>
      </c>
      <c r="N161" s="37">
        <v>1.4577754548900328E-2</v>
      </c>
      <c r="O161" s="37">
        <v>7.8909180858164632E-2</v>
      </c>
      <c r="P161" s="37">
        <v>1.3975635608716759E-2</v>
      </c>
    </row>
    <row r="162" spans="1:16" x14ac:dyDescent="0.25">
      <c r="A162" s="519"/>
      <c r="B162" s="15">
        <v>29</v>
      </c>
      <c r="C162" s="42" t="s">
        <v>68</v>
      </c>
      <c r="D162" s="37"/>
      <c r="E162" s="37">
        <v>-1.6132029474843254E-2</v>
      </c>
      <c r="F162" s="37">
        <v>2.3695981369844746E-2</v>
      </c>
      <c r="G162" s="37">
        <v>0.40256713150471068</v>
      </c>
      <c r="H162" s="37">
        <v>-1.3856864380236207E-2</v>
      </c>
      <c r="I162" s="37">
        <v>6.1054352932655379E-4</v>
      </c>
      <c r="J162" s="37">
        <v>1.1397097289356898E-3</v>
      </c>
      <c r="K162" s="37">
        <v>7.2531753141811747E-4</v>
      </c>
      <c r="L162" s="37">
        <v>1.3256562299276892E-3</v>
      </c>
      <c r="M162" s="37">
        <v>7.3040639897711107E-4</v>
      </c>
      <c r="N162" s="37">
        <v>6.3798764019150833E-4</v>
      </c>
      <c r="O162" s="37">
        <v>3.2204722374464118E-3</v>
      </c>
      <c r="P162" s="37">
        <v>5.3012262766439003E-4</v>
      </c>
    </row>
    <row r="163" spans="1:16" x14ac:dyDescent="0.25">
      <c r="A163" s="519"/>
      <c r="B163" s="15">
        <v>36</v>
      </c>
      <c r="C163" s="44" t="s">
        <v>69</v>
      </c>
      <c r="D163" s="37"/>
      <c r="E163" s="37">
        <v>9.2615424644821257E-3</v>
      </c>
      <c r="F163" s="37">
        <v>6.1081123812392703E-2</v>
      </c>
      <c r="G163" s="37">
        <v>8.4798929160732506E-2</v>
      </c>
      <c r="H163" s="37">
        <v>1.8978532694976204E-2</v>
      </c>
      <c r="I163" s="37">
        <v>4.126948778721197E-3</v>
      </c>
      <c r="J163" s="37">
        <v>7.1804275238013932E-4</v>
      </c>
      <c r="K163" s="37">
        <v>5.7778989326330056E-3</v>
      </c>
      <c r="L163" s="37">
        <v>1.3915167207836218E-2</v>
      </c>
      <c r="M163" s="37">
        <v>1.8253755516700387E-2</v>
      </c>
      <c r="N163" s="37">
        <v>9.2762002781371627E-3</v>
      </c>
      <c r="O163" s="37">
        <v>0.16889706223878209</v>
      </c>
      <c r="P163" s="37">
        <v>4.7206972079436721E-3</v>
      </c>
    </row>
    <row r="164" spans="1:16" x14ac:dyDescent="0.25">
      <c r="A164" s="519"/>
      <c r="B164" s="15">
        <v>40</v>
      </c>
      <c r="C164" s="42" t="s">
        <v>70</v>
      </c>
      <c r="D164" s="37"/>
      <c r="E164" s="37">
        <v>1.1915573190828168E-2</v>
      </c>
      <c r="F164" s="37">
        <v>2.7642155482503592E-3</v>
      </c>
      <c r="G164" s="37">
        <v>-0.41483395995808503</v>
      </c>
      <c r="H164" s="37">
        <v>-1.3482297263425118E-2</v>
      </c>
      <c r="I164" s="37">
        <v>2.1621855444862375E-2</v>
      </c>
      <c r="J164" s="37">
        <v>5.0109755091677775E-2</v>
      </c>
      <c r="K164" s="37">
        <v>1.5161512281935444E-2</v>
      </c>
      <c r="L164" s="37">
        <v>3.6751019125453817E-2</v>
      </c>
      <c r="M164" s="37">
        <v>2.4559302541547041E-2</v>
      </c>
      <c r="N164" s="37">
        <v>-2.2709060981345622E-2</v>
      </c>
      <c r="O164" s="37">
        <v>5.7983411718052352E-2</v>
      </c>
      <c r="P164" s="37">
        <v>8.2180599886012735E-3</v>
      </c>
    </row>
    <row r="165" spans="1:16" x14ac:dyDescent="0.25">
      <c r="A165" s="519"/>
      <c r="B165" s="15">
        <v>45</v>
      </c>
      <c r="C165" s="44" t="s">
        <v>71</v>
      </c>
      <c r="D165" s="37"/>
      <c r="E165" s="37">
        <v>0.38069443368946632</v>
      </c>
      <c r="F165" s="37">
        <v>0.7187906589418499</v>
      </c>
      <c r="G165" s="37">
        <v>-1.5627485281976878</v>
      </c>
      <c r="H165" s="37">
        <v>0.24099451368011707</v>
      </c>
      <c r="I165" s="37">
        <v>9.9484497843374084E-2</v>
      </c>
      <c r="J165" s="37">
        <v>-8.7696987880217389E-2</v>
      </c>
      <c r="K165" s="37">
        <v>8.6929277998132215E-2</v>
      </c>
      <c r="L165" s="37">
        <v>0.41436391138068229</v>
      </c>
      <c r="M165" s="37">
        <v>0.15158675340426001</v>
      </c>
      <c r="N165" s="37">
        <v>0.15485382248535801</v>
      </c>
      <c r="O165" s="37">
        <v>0.85537334884282124</v>
      </c>
      <c r="P165" s="37">
        <v>0.19615571079583455</v>
      </c>
    </row>
    <row r="166" spans="1:16" x14ac:dyDescent="0.25">
      <c r="A166" s="519"/>
      <c r="B166" s="15">
        <v>50</v>
      </c>
      <c r="C166" s="42" t="s">
        <v>72</v>
      </c>
      <c r="D166" s="37"/>
      <c r="E166" s="37">
        <v>5.2904858539313357E-2</v>
      </c>
      <c r="F166" s="37">
        <v>-0.14617957629687137</v>
      </c>
      <c r="G166" s="37">
        <v>0.76976145564875065</v>
      </c>
      <c r="H166" s="37">
        <v>0.11276395002847148</v>
      </c>
      <c r="I166" s="37">
        <v>0.13854899234694684</v>
      </c>
      <c r="J166" s="37">
        <v>-0.19046869178500758</v>
      </c>
      <c r="K166" s="37">
        <v>0.11444417705896438</v>
      </c>
      <c r="L166" s="37">
        <v>7.8154710560596641E-2</v>
      </c>
      <c r="M166" s="37">
        <v>0.10406164232281542</v>
      </c>
      <c r="N166" s="37">
        <v>-1.7452609491582834E-2</v>
      </c>
      <c r="O166" s="37">
        <v>0.31311769957742475</v>
      </c>
      <c r="P166" s="37">
        <v>4.8031970196976123E-2</v>
      </c>
    </row>
    <row r="167" spans="1:16" x14ac:dyDescent="0.25">
      <c r="A167" s="519"/>
      <c r="B167" s="15">
        <v>55</v>
      </c>
      <c r="C167" s="44" t="s">
        <v>73</v>
      </c>
      <c r="D167" s="37"/>
      <c r="E167" s="37">
        <v>4.6359868887391235E-2</v>
      </c>
      <c r="F167" s="37">
        <v>0.25652299307488469</v>
      </c>
      <c r="G167" s="37">
        <v>0.78013563182260559</v>
      </c>
      <c r="H167" s="37">
        <v>6.0225962168998795E-2</v>
      </c>
      <c r="I167" s="37">
        <v>0.11874015500895123</v>
      </c>
      <c r="J167" s="37">
        <v>-9.1109589370135576E-3</v>
      </c>
      <c r="K167" s="37">
        <v>0.13911316825311215</v>
      </c>
      <c r="L167" s="37">
        <v>2.4210391252207423E-2</v>
      </c>
      <c r="M167" s="37">
        <v>0.14934277760281858</v>
      </c>
      <c r="N167" s="37">
        <v>-7.2860742039742729E-2</v>
      </c>
      <c r="O167" s="37">
        <v>-1.299144914775048</v>
      </c>
      <c r="P167" s="37">
        <v>5.4253919363510046E-2</v>
      </c>
    </row>
    <row r="168" spans="1:16" x14ac:dyDescent="0.25">
      <c r="A168" s="519"/>
      <c r="B168" s="15">
        <v>60</v>
      </c>
      <c r="C168" s="44" t="s">
        <v>74</v>
      </c>
      <c r="D168" s="37"/>
      <c r="E168" s="37">
        <v>9.3120098980383537E-2</v>
      </c>
      <c r="F168" s="37">
        <v>0.41942526818232623</v>
      </c>
      <c r="G168" s="37">
        <v>-2.0010470837497385</v>
      </c>
      <c r="H168" s="37">
        <v>0.28379359512101526</v>
      </c>
      <c r="I168" s="37">
        <v>7.0855727638036187E-2</v>
      </c>
      <c r="J168" s="37">
        <v>-5.372693151627516E-2</v>
      </c>
      <c r="K168" s="37">
        <v>2.3625885564923794E-2</v>
      </c>
      <c r="L168" s="37">
        <v>-9.597950619193972E-2</v>
      </c>
      <c r="M168" s="37">
        <v>-4.570344371587947E-2</v>
      </c>
      <c r="N168" s="37">
        <v>0.33714483989016408</v>
      </c>
      <c r="O168" s="37">
        <v>-0.30052760674400725</v>
      </c>
      <c r="P168" s="37">
        <v>6.3603220379529951E-2</v>
      </c>
    </row>
    <row r="169" spans="1:16" x14ac:dyDescent="0.25">
      <c r="A169" s="519"/>
      <c r="B169" s="15">
        <v>64</v>
      </c>
      <c r="C169" s="44" t="s">
        <v>75</v>
      </c>
      <c r="D169" s="37"/>
      <c r="E169" s="37">
        <v>6.3065856973713294E-2</v>
      </c>
      <c r="F169" s="37">
        <v>-0.11996830585494606</v>
      </c>
      <c r="G169" s="37">
        <v>-1.3088360916903312</v>
      </c>
      <c r="H169" s="37">
        <v>0.10283551294134399</v>
      </c>
      <c r="I169" s="37">
        <v>-9.3204768386581274E-2</v>
      </c>
      <c r="J169" s="37">
        <v>0.25604570976472846</v>
      </c>
      <c r="K169" s="37">
        <v>1.1549929431528506E-2</v>
      </c>
      <c r="L169" s="37">
        <v>3.6339991866722487E-2</v>
      </c>
      <c r="M169" s="37">
        <v>8.9124064361288224E-2</v>
      </c>
      <c r="N169" s="37">
        <v>2.7368005860668749E-2</v>
      </c>
      <c r="O169" s="37">
        <v>0.45681269772305638</v>
      </c>
      <c r="P169" s="37">
        <v>6.5205224978881149E-2</v>
      </c>
    </row>
    <row r="170" spans="1:16" x14ac:dyDescent="0.25">
      <c r="A170" s="519"/>
      <c r="B170" s="15">
        <v>65</v>
      </c>
      <c r="C170" s="42" t="s">
        <v>76</v>
      </c>
      <c r="D170" s="37"/>
      <c r="E170" s="37">
        <v>-2.3523900441530472E-2</v>
      </c>
      <c r="F170" s="37">
        <v>-9.8230454982109416E-2</v>
      </c>
      <c r="G170" s="37">
        <v>0.44773708473142337</v>
      </c>
      <c r="H170" s="37">
        <v>0.13444471144880138</v>
      </c>
      <c r="I170" s="37">
        <v>4.0176059747859781E-2</v>
      </c>
      <c r="J170" s="37">
        <v>6.2178292279187738E-2</v>
      </c>
      <c r="K170" s="37">
        <v>0.11172598040657686</v>
      </c>
      <c r="L170" s="37">
        <v>0.21533598835823578</v>
      </c>
      <c r="M170" s="37">
        <v>6.1641201611505957E-2</v>
      </c>
      <c r="N170" s="37">
        <v>0.10877002786256178</v>
      </c>
      <c r="O170" s="37">
        <v>4.8298002355266698E-2</v>
      </c>
      <c r="P170" s="37">
        <v>7.3283930719649212E-2</v>
      </c>
    </row>
    <row r="171" spans="1:16" x14ac:dyDescent="0.25">
      <c r="A171" s="519"/>
      <c r="B171" s="15">
        <v>71</v>
      </c>
      <c r="C171" s="44" t="s">
        <v>77</v>
      </c>
      <c r="D171" s="37"/>
      <c r="E171" s="37">
        <v>8.0176208693651566E-2</v>
      </c>
      <c r="F171" s="37">
        <v>0.15418696668419093</v>
      </c>
      <c r="G171" s="37">
        <v>-1.2416016128733325</v>
      </c>
      <c r="H171" s="37">
        <v>4.3982088108159643E-2</v>
      </c>
      <c r="I171" s="37">
        <v>7.6694894030942901E-2</v>
      </c>
      <c r="J171" s="37">
        <v>0.25140535353740451</v>
      </c>
      <c r="K171" s="37">
        <v>4.4352792718161026E-2</v>
      </c>
      <c r="L171" s="37">
        <v>0.1170088938131944</v>
      </c>
      <c r="M171" s="37">
        <v>0.2143343509825659</v>
      </c>
      <c r="N171" s="37">
        <v>5.8962834337868461E-2</v>
      </c>
      <c r="O171" s="37">
        <v>-3.4115793078891614E-2</v>
      </c>
      <c r="P171" s="37">
        <v>4.473587525670529E-2</v>
      </c>
    </row>
    <row r="172" spans="1:16" x14ac:dyDescent="0.25">
      <c r="A172" s="519"/>
      <c r="B172" s="15">
        <v>75</v>
      </c>
      <c r="C172" s="42" t="s">
        <v>78</v>
      </c>
      <c r="D172" s="37"/>
      <c r="E172" s="37">
        <v>0.13562848742612407</v>
      </c>
      <c r="F172" s="37">
        <v>0.10340320041500654</v>
      </c>
      <c r="G172" s="37">
        <v>1.3914397120405244</v>
      </c>
      <c r="H172" s="37">
        <v>-0.1932862902087199</v>
      </c>
      <c r="I172" s="37">
        <v>-4.5353104670474945E-2</v>
      </c>
      <c r="J172" s="37">
        <v>-6.4734833728940844E-2</v>
      </c>
      <c r="K172" s="37">
        <v>2.3650472877455371E-2</v>
      </c>
      <c r="L172" s="37">
        <v>-6.4887271391963861E-2</v>
      </c>
      <c r="M172" s="37">
        <v>-1.9461196395941568E-2</v>
      </c>
      <c r="N172" s="37">
        <v>3.2806328715471039E-2</v>
      </c>
      <c r="O172" s="37">
        <v>-0.16403594219385692</v>
      </c>
      <c r="P172" s="37">
        <v>8.3528113668141207E-3</v>
      </c>
    </row>
    <row r="173" spans="1:16" x14ac:dyDescent="0.25">
      <c r="A173" s="519"/>
      <c r="B173" s="15">
        <v>80</v>
      </c>
      <c r="C173" s="44" t="s">
        <v>79</v>
      </c>
      <c r="D173" s="37"/>
      <c r="E173" s="37">
        <v>-6.7961263180230616E-2</v>
      </c>
      <c r="F173" s="37">
        <v>5.7567463783892568E-2</v>
      </c>
      <c r="G173" s="37">
        <v>0.12257289309104075</v>
      </c>
      <c r="H173" s="37">
        <v>-0.27984983350266807</v>
      </c>
      <c r="I173" s="37">
        <v>6.7118305541145964E-2</v>
      </c>
      <c r="J173" s="37">
        <v>-0.10453730090469333</v>
      </c>
      <c r="K173" s="37">
        <v>-3.5791219879312039E-2</v>
      </c>
      <c r="L173" s="37">
        <v>-1.3550182727196646E-2</v>
      </c>
      <c r="M173" s="37">
        <v>-2.8767823236628191E-2</v>
      </c>
      <c r="N173" s="37">
        <v>4.3258178644571432E-2</v>
      </c>
      <c r="O173" s="37">
        <v>0.33313288966158561</v>
      </c>
      <c r="P173" s="37">
        <v>6.7067346968943398E-3</v>
      </c>
    </row>
    <row r="174" spans="1:16" x14ac:dyDescent="0.25">
      <c r="A174" s="519"/>
      <c r="B174" s="15">
        <v>85</v>
      </c>
      <c r="C174" s="44" t="s">
        <v>80</v>
      </c>
      <c r="D174" s="37"/>
      <c r="E174" s="37">
        <v>-1.725824929113599E-4</v>
      </c>
      <c r="F174" s="37">
        <v>2.415162662169066E-2</v>
      </c>
      <c r="G174" s="37">
        <v>0.20616448232582568</v>
      </c>
      <c r="H174" s="37">
        <v>1.4958356235824753E-2</v>
      </c>
      <c r="I174" s="37">
        <v>-3.7992948324583587E-3</v>
      </c>
      <c r="J174" s="37">
        <v>1.2004302224011476E-3</v>
      </c>
      <c r="K174" s="37">
        <v>-9.4278880919181453E-4</v>
      </c>
      <c r="L174" s="37">
        <v>-6.8177085615453419E-3</v>
      </c>
      <c r="M174" s="37">
        <v>1.0031116918420294E-2</v>
      </c>
      <c r="N174" s="37">
        <v>1.686229337806916E-2</v>
      </c>
      <c r="O174" s="37">
        <v>-1.9323154378803154E-2</v>
      </c>
      <c r="P174" s="37">
        <v>5.7083094509335604E-3</v>
      </c>
    </row>
    <row r="175" spans="1:16" x14ac:dyDescent="0.25">
      <c r="A175" s="519"/>
      <c r="B175" s="15">
        <v>91</v>
      </c>
      <c r="C175" s="44" t="s">
        <v>81</v>
      </c>
      <c r="D175" s="37"/>
      <c r="E175" s="37">
        <v>-4.8615393778055358E-3</v>
      </c>
      <c r="F175" s="37">
        <v>-1.1918950589358579E-2</v>
      </c>
      <c r="G175" s="37">
        <v>0.62258090158692936</v>
      </c>
      <c r="H175" s="37">
        <v>-2.7296334186490055E-2</v>
      </c>
      <c r="I175" s="37">
        <v>1.0716137189036742E-2</v>
      </c>
      <c r="J175" s="37">
        <v>5.6551730434064196E-2</v>
      </c>
      <c r="K175" s="37">
        <v>1.3978685705609803E-2</v>
      </c>
      <c r="L175" s="37">
        <v>-6.5954118124967077E-3</v>
      </c>
      <c r="M175" s="37">
        <v>1.0935423520646931E-2</v>
      </c>
      <c r="N175" s="37">
        <v>4.7950028136867625E-3</v>
      </c>
      <c r="O175" s="37">
        <v>0.34949688755706071</v>
      </c>
      <c r="P175" s="37">
        <v>-4.1815247044091119E-2</v>
      </c>
    </row>
    <row r="176" spans="1:16" ht="15.75" thickBot="1" x14ac:dyDescent="0.3">
      <c r="A176" s="519"/>
      <c r="B176" s="12"/>
      <c r="C176" s="45" t="s">
        <v>82</v>
      </c>
      <c r="D176" s="40"/>
      <c r="E176" s="40">
        <v>1.0000000000000013</v>
      </c>
      <c r="F176" s="40">
        <v>1.0000000000000009</v>
      </c>
      <c r="G176" s="40">
        <v>1.0000000000000624</v>
      </c>
      <c r="H176" s="40">
        <v>1.0000000000000193</v>
      </c>
      <c r="I176" s="40">
        <v>1.0000000000000031</v>
      </c>
      <c r="J176" s="40">
        <v>1.0000000000000018</v>
      </c>
      <c r="K176" s="40">
        <v>0.99999999999999256</v>
      </c>
      <c r="L176" s="40">
        <v>1.0000000000000002</v>
      </c>
      <c r="M176" s="40">
        <v>1.0000000000000004</v>
      </c>
      <c r="N176" s="40">
        <v>1.0000000000000049</v>
      </c>
      <c r="O176" s="40">
        <v>0.9999999999999889</v>
      </c>
      <c r="P176" s="40">
        <v>1.0000000000000016</v>
      </c>
    </row>
    <row r="177" spans="1:16" ht="15.75" thickTop="1" x14ac:dyDescent="0.25">
      <c r="A177" s="519"/>
    </row>
    <row r="178" spans="1:16" x14ac:dyDescent="0.25">
      <c r="A178" s="519"/>
      <c r="C178" s="34" t="s">
        <v>56</v>
      </c>
    </row>
    <row r="179" spans="1:16" x14ac:dyDescent="0.25">
      <c r="A179" s="519"/>
      <c r="C179" s="34" t="s">
        <v>57</v>
      </c>
    </row>
    <row r="182" spans="1:16" ht="48" customHeight="1" x14ac:dyDescent="0.25">
      <c r="A182" s="519"/>
      <c r="B182" s="523" t="s">
        <v>11</v>
      </c>
      <c r="C182" s="522"/>
      <c r="D182" s="522"/>
      <c r="E182" s="522"/>
      <c r="F182" s="522"/>
      <c r="G182" s="522"/>
      <c r="H182" s="522"/>
      <c r="I182" s="522"/>
      <c r="J182" s="522"/>
      <c r="K182" s="522"/>
      <c r="L182" s="522"/>
      <c r="M182" s="522"/>
      <c r="N182" s="522"/>
      <c r="O182" s="522"/>
      <c r="P182" s="522"/>
    </row>
    <row r="183" spans="1:16" x14ac:dyDescent="0.25">
      <c r="A183" s="519"/>
    </row>
    <row r="184" spans="1:16" x14ac:dyDescent="0.25">
      <c r="A184" s="519"/>
    </row>
    <row r="185" spans="1:16" x14ac:dyDescent="0.25">
      <c r="A185" s="519"/>
    </row>
    <row r="186" spans="1:16" x14ac:dyDescent="0.25">
      <c r="A186" s="519"/>
    </row>
    <row r="187" spans="1:16" x14ac:dyDescent="0.25">
      <c r="A187" s="519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.75" thickBot="1" x14ac:dyDescent="0.3">
      <c r="A188" s="519"/>
      <c r="D188" s="14">
        <v>2007</v>
      </c>
      <c r="E188" s="14">
        <v>2008</v>
      </c>
      <c r="F188" s="14">
        <v>2009</v>
      </c>
      <c r="G188" s="14">
        <v>2010</v>
      </c>
      <c r="H188" s="14">
        <v>2011</v>
      </c>
      <c r="I188" s="14">
        <v>2012</v>
      </c>
      <c r="J188" s="14">
        <v>2013</v>
      </c>
      <c r="K188" s="14">
        <v>2014</v>
      </c>
      <c r="L188" s="14">
        <v>2015</v>
      </c>
      <c r="M188" s="14">
        <v>2016</v>
      </c>
      <c r="N188" s="14">
        <v>2017</v>
      </c>
      <c r="O188" s="14" t="s">
        <v>346</v>
      </c>
      <c r="P188" s="14" t="s">
        <v>347</v>
      </c>
    </row>
    <row r="189" spans="1:16" ht="15.75" thickTop="1" x14ac:dyDescent="0.25">
      <c r="A189" s="519"/>
      <c r="B189" s="15">
        <v>1</v>
      </c>
      <c r="C189" s="42" t="s">
        <v>59</v>
      </c>
      <c r="D189" s="37"/>
      <c r="E189" s="37">
        <v>7.2240144182367239E-2</v>
      </c>
      <c r="F189" s="37">
        <v>0.10132839484996103</v>
      </c>
      <c r="G189" s="37">
        <v>8.5157699695213473E-2</v>
      </c>
      <c r="H189" s="37">
        <v>0.11604359000657438</v>
      </c>
      <c r="I189" s="37">
        <v>-3.7045246363372808E-2</v>
      </c>
      <c r="J189" s="37">
        <v>7.8140064815746424E-2</v>
      </c>
      <c r="K189" s="37">
        <v>6.3824194032266579E-2</v>
      </c>
      <c r="L189" s="37">
        <v>9.5143509595096321E-2</v>
      </c>
      <c r="M189" s="37">
        <v>6.8681039213087436E-2</v>
      </c>
      <c r="N189" s="37">
        <v>5.7480185165483144E-2</v>
      </c>
      <c r="O189" s="37">
        <v>9.8635270972603273E-2</v>
      </c>
      <c r="P189" s="37">
        <v>-1.4426334995347845E-2</v>
      </c>
    </row>
    <row r="190" spans="1:16" x14ac:dyDescent="0.25">
      <c r="A190" s="519"/>
      <c r="B190" s="15">
        <v>3</v>
      </c>
      <c r="C190" s="42" t="s">
        <v>60</v>
      </c>
      <c r="D190" s="37"/>
      <c r="E190" s="37">
        <v>0.1151713816028761</v>
      </c>
      <c r="F190" s="37">
        <v>8.7387588713801145E-2</v>
      </c>
      <c r="G190" s="37">
        <v>5.6961533260270869E-2</v>
      </c>
      <c r="H190" s="37">
        <v>6.5134431849525498E-2</v>
      </c>
      <c r="I190" s="37">
        <v>0.2045947769883858</v>
      </c>
      <c r="J190" s="37">
        <v>4.617850171624216E-2</v>
      </c>
      <c r="K190" s="37">
        <v>4.8648633733581637E-2</v>
      </c>
      <c r="L190" s="37">
        <v>0.1465068132229419</v>
      </c>
      <c r="M190" s="37">
        <v>0.12752566600570292</v>
      </c>
      <c r="N190" s="37">
        <v>1.6925241660167289E-2</v>
      </c>
      <c r="O190" s="37">
        <v>7.743569834013786E-2</v>
      </c>
      <c r="P190" s="37">
        <v>5.2642951945356176E-2</v>
      </c>
    </row>
    <row r="191" spans="1:16" x14ac:dyDescent="0.25">
      <c r="A191" s="519"/>
      <c r="B191" s="15">
        <v>2</v>
      </c>
      <c r="C191" s="42" t="s">
        <v>61</v>
      </c>
      <c r="D191" s="37"/>
      <c r="E191" s="37">
        <v>-1.4791116835366269E-2</v>
      </c>
      <c r="F191" s="37">
        <v>0.10282118667822249</v>
      </c>
      <c r="G191" s="37">
        <v>0.22471012225538578</v>
      </c>
      <c r="H191" s="37">
        <v>3.8601541013756124E-2</v>
      </c>
      <c r="I191" s="37">
        <v>7.9027869906516335E-2</v>
      </c>
      <c r="J191" s="37">
        <v>0.13618912410855177</v>
      </c>
      <c r="K191" s="37">
        <v>4.3881903414440648E-2</v>
      </c>
      <c r="L191" s="37">
        <v>7.416177095371701E-2</v>
      </c>
      <c r="M191" s="37">
        <v>0.14502835034278494</v>
      </c>
      <c r="N191" s="37">
        <v>0.19610075662040893</v>
      </c>
      <c r="O191" s="37">
        <v>8.7447701565518177E-2</v>
      </c>
      <c r="P191" s="37">
        <v>3.4902078454402519E-2</v>
      </c>
    </row>
    <row r="192" spans="1:16" x14ac:dyDescent="0.25">
      <c r="A192" s="519"/>
      <c r="B192" s="15">
        <v>10</v>
      </c>
      <c r="C192" s="42" t="s">
        <v>62</v>
      </c>
      <c r="D192" s="37"/>
      <c r="E192" s="37">
        <v>0.14556163076232931</v>
      </c>
      <c r="F192" s="37">
        <v>-0.12047857860987077</v>
      </c>
      <c r="G192" s="37">
        <v>0.17599012605791819</v>
      </c>
      <c r="H192" s="37">
        <v>0.13253459934260992</v>
      </c>
      <c r="I192" s="37">
        <v>-0.13237598483293123</v>
      </c>
      <c r="J192" s="37">
        <v>-0.21401250705785335</v>
      </c>
      <c r="K192" s="37">
        <v>0.20703533955753106</v>
      </c>
      <c r="L192" s="37">
        <v>-0.16346122543349428</v>
      </c>
      <c r="M192" s="37">
        <v>-0.21512851232439256</v>
      </c>
      <c r="N192" s="37">
        <v>0.5009856048381045</v>
      </c>
      <c r="O192" s="37">
        <v>0.52981035676737576</v>
      </c>
      <c r="P192" s="37">
        <v>-9.4113017158987011E-2</v>
      </c>
    </row>
    <row r="193" spans="1:16" x14ac:dyDescent="0.25">
      <c r="A193" s="519"/>
      <c r="B193" s="15">
        <v>15</v>
      </c>
      <c r="C193" s="42" t="s">
        <v>63</v>
      </c>
      <c r="D193" s="37"/>
      <c r="E193" s="37">
        <v>0.15747609259998208</v>
      </c>
      <c r="F193" s="37">
        <v>-1.5479367418935741E-4</v>
      </c>
      <c r="G193" s="37">
        <v>6.6029611753640083E-2</v>
      </c>
      <c r="H193" s="37">
        <v>0.12784916611583186</v>
      </c>
      <c r="I193" s="37">
        <v>7.2174795769844202E-2</v>
      </c>
      <c r="J193" s="37">
        <v>0.19783283139329466</v>
      </c>
      <c r="K193" s="37">
        <v>0.19008328434772714</v>
      </c>
      <c r="L193" s="37">
        <v>-2.2419369046082771E-2</v>
      </c>
      <c r="M193" s="37">
        <v>0.4712130060760944</v>
      </c>
      <c r="N193" s="37">
        <v>-0.13705583909011942</v>
      </c>
      <c r="O193" s="37">
        <v>0.10763164705222117</v>
      </c>
      <c r="P193" s="37">
        <v>0.17558133718939284</v>
      </c>
    </row>
    <row r="194" spans="1:16" x14ac:dyDescent="0.25">
      <c r="A194" s="519"/>
      <c r="B194" s="15">
        <v>17</v>
      </c>
      <c r="C194" s="42" t="s">
        <v>64</v>
      </c>
      <c r="D194" s="37"/>
      <c r="E194" s="37">
        <v>0.13331396260704009</v>
      </c>
      <c r="F194" s="37">
        <v>0.12848590086749478</v>
      </c>
      <c r="G194" s="37">
        <v>0.30863516769092691</v>
      </c>
      <c r="H194" s="37">
        <v>0.11338664367726858</v>
      </c>
      <c r="I194" s="37">
        <v>5.4271325173375518E-2</v>
      </c>
      <c r="J194" s="37">
        <v>-9.2119534626123212E-2</v>
      </c>
      <c r="K194" s="37">
        <v>6.7061493034687336E-2</v>
      </c>
      <c r="L194" s="37">
        <v>-1.7773009033167031E-2</v>
      </c>
      <c r="M194" s="37">
        <v>0.20402387907355113</v>
      </c>
      <c r="N194" s="37">
        <v>0.11859328293846438</v>
      </c>
      <c r="O194" s="37">
        <v>8.4892489573574093E-2</v>
      </c>
      <c r="P194" s="37">
        <v>0.1225971496426248</v>
      </c>
    </row>
    <row r="195" spans="1:16" x14ac:dyDescent="0.25">
      <c r="A195" s="519"/>
      <c r="B195" s="15">
        <v>20</v>
      </c>
      <c r="C195" s="44" t="s">
        <v>65</v>
      </c>
      <c r="D195" s="37"/>
      <c r="E195" s="37">
        <v>8.3229795042746302E-2</v>
      </c>
      <c r="F195" s="37">
        <v>0.11080431510262145</v>
      </c>
      <c r="G195" s="37">
        <v>0.20459162933577679</v>
      </c>
      <c r="H195" s="37">
        <v>6.9230108856908945E-2</v>
      </c>
      <c r="I195" s="37">
        <v>4.8309573085918434E-3</v>
      </c>
      <c r="J195" s="37">
        <v>6.8806783049837339E-3</v>
      </c>
      <c r="K195" s="37">
        <v>6.3334312237266266E-2</v>
      </c>
      <c r="L195" s="37">
        <v>0.10577795811782531</v>
      </c>
      <c r="M195" s="37">
        <v>5.9227946939641507E-2</v>
      </c>
      <c r="N195" s="37">
        <v>4.6863173736162E-2</v>
      </c>
      <c r="O195" s="37">
        <v>9.9487417415359269E-2</v>
      </c>
      <c r="P195" s="37">
        <v>3.0322606062246793E-2</v>
      </c>
    </row>
    <row r="196" spans="1:16" x14ac:dyDescent="0.25">
      <c r="A196" s="519"/>
      <c r="B196" s="15">
        <v>26</v>
      </c>
      <c r="C196" s="42" t="s">
        <v>66</v>
      </c>
      <c r="D196" s="37"/>
      <c r="E196" s="37">
        <v>0.13109158683789079</v>
      </c>
      <c r="F196" s="37">
        <v>-3.2695724044063068E-2</v>
      </c>
      <c r="G196" s="37">
        <v>1.4590273367791395E-2</v>
      </c>
      <c r="H196" s="37">
        <v>-5.0214739563883337E-2</v>
      </c>
      <c r="I196" s="37">
        <v>-1.2597426804492717E-2</v>
      </c>
      <c r="J196" s="37">
        <v>1.9960026089791416E-2</v>
      </c>
      <c r="K196" s="37">
        <v>2.6470062343818768E-2</v>
      </c>
      <c r="L196" s="37">
        <v>-1.7476085469765645E-2</v>
      </c>
      <c r="M196" s="37">
        <v>-4.9434809898122656E-2</v>
      </c>
      <c r="N196" s="37">
        <v>2.5510490283642273E-3</v>
      </c>
      <c r="O196" s="37">
        <v>6.1232531890342834E-2</v>
      </c>
      <c r="P196" s="37">
        <v>2.5158688302858723E-2</v>
      </c>
    </row>
    <row r="197" spans="1:16" x14ac:dyDescent="0.25">
      <c r="A197" s="519"/>
      <c r="B197" s="15">
        <v>28</v>
      </c>
      <c r="C197" s="44" t="s">
        <v>67</v>
      </c>
      <c r="D197" s="37"/>
      <c r="E197" s="37">
        <v>0.12292018596309284</v>
      </c>
      <c r="F197" s="37">
        <v>5.4896484406214308E-2</v>
      </c>
      <c r="G197" s="37">
        <v>4.5899268006313054E-2</v>
      </c>
      <c r="H197" s="37">
        <v>-6.3001957754896809E-3</v>
      </c>
      <c r="I197" s="37">
        <v>7.5794969880651042E-2</v>
      </c>
      <c r="J197" s="37">
        <v>3.4110904307737666E-2</v>
      </c>
      <c r="K197" s="37">
        <v>6.1136928534815116E-2</v>
      </c>
      <c r="L197" s="37">
        <v>0.1349427753211585</v>
      </c>
      <c r="M197" s="37">
        <v>-8.2190899707157428E-4</v>
      </c>
      <c r="N197" s="37">
        <v>7.1447376592987721E-2</v>
      </c>
      <c r="O197" s="37">
        <v>6.571351546769999E-2</v>
      </c>
      <c r="P197" s="37">
        <v>6.4390923254784349E-2</v>
      </c>
    </row>
    <row r="198" spans="1:16" x14ac:dyDescent="0.25">
      <c r="A198" s="519"/>
      <c r="B198" s="15">
        <v>29</v>
      </c>
      <c r="C198" s="42" t="s">
        <v>68</v>
      </c>
      <c r="D198" s="37"/>
      <c r="E198" s="37">
        <v>3.3027818593847291E-2</v>
      </c>
      <c r="F198" s="37">
        <v>2.4839009886184815E-2</v>
      </c>
      <c r="G198" s="37">
        <v>8.1424730188080607E-2</v>
      </c>
      <c r="H198" s="37">
        <v>-2.2013850893274345E-2</v>
      </c>
      <c r="I198" s="37">
        <v>9.0061945586342285E-2</v>
      </c>
      <c r="J198" s="37">
        <v>3.0448527456739427E-2</v>
      </c>
      <c r="K198" s="37">
        <v>5.8662463106091467E-2</v>
      </c>
      <c r="L198" s="37">
        <v>-5.2919889080353388E-2</v>
      </c>
      <c r="M198" s="37">
        <v>0.11042161182104415</v>
      </c>
      <c r="N198" s="37">
        <v>0.24485869135512317</v>
      </c>
      <c r="O198" s="37">
        <v>4.6215846341281841E-2</v>
      </c>
      <c r="P198" s="37">
        <v>-2.4769856387779621E-3</v>
      </c>
    </row>
    <row r="199" spans="1:16" x14ac:dyDescent="0.25">
      <c r="A199" s="519"/>
      <c r="B199" s="15">
        <v>36</v>
      </c>
      <c r="C199" s="44" t="s">
        <v>69</v>
      </c>
      <c r="D199" s="37"/>
      <c r="E199" s="37">
        <v>0.22413202184635139</v>
      </c>
      <c r="F199" s="37">
        <v>0.24953350017480647</v>
      </c>
      <c r="G199" s="37">
        <v>7.302693423852058E-2</v>
      </c>
      <c r="H199" s="37">
        <v>5.9603629718808948E-2</v>
      </c>
      <c r="I199" s="37">
        <v>4.3596363944904626E-2</v>
      </c>
      <c r="J199" s="37">
        <v>3.3161466005926954E-2</v>
      </c>
      <c r="K199" s="37">
        <v>3.5083416079744412E-2</v>
      </c>
      <c r="L199" s="37">
        <v>-6.6700412057335567E-3</v>
      </c>
      <c r="M199" s="37">
        <v>3.7668588738031028E-2</v>
      </c>
      <c r="N199" s="37">
        <v>7.1670694592357309E-2</v>
      </c>
      <c r="O199" s="37">
        <v>4.134612884829858E-2</v>
      </c>
      <c r="P199" s="37">
        <v>0.23828157301120667</v>
      </c>
    </row>
    <row r="200" spans="1:16" x14ac:dyDescent="0.25">
      <c r="A200" s="519"/>
      <c r="B200" s="15">
        <v>40</v>
      </c>
      <c r="C200" s="42" t="s">
        <v>70</v>
      </c>
      <c r="D200" s="37"/>
      <c r="E200" s="37">
        <v>0.12946843744066494</v>
      </c>
      <c r="F200" s="37">
        <v>6.892659432412751E-2</v>
      </c>
      <c r="G200" s="37">
        <v>0.15280925237424925</v>
      </c>
      <c r="H200" s="37">
        <v>-2.420128807377675E-2</v>
      </c>
      <c r="I200" s="37">
        <v>1.0215872538766657E-2</v>
      </c>
      <c r="J200" s="37">
        <v>-0.15563929501804596</v>
      </c>
      <c r="K200" s="37">
        <v>-8.2202577068840155E-2</v>
      </c>
      <c r="L200" s="37">
        <v>0.26549108275642475</v>
      </c>
      <c r="M200" s="37">
        <v>4.3935982994989464E-2</v>
      </c>
      <c r="N200" s="37">
        <v>0.14236012949748922</v>
      </c>
      <c r="O200" s="37">
        <v>-5.3620688688694407E-2</v>
      </c>
      <c r="P200" s="37">
        <v>6.685158353366627E-2</v>
      </c>
    </row>
    <row r="201" spans="1:16" x14ac:dyDescent="0.25">
      <c r="A201" s="519"/>
      <c r="B201" s="15">
        <v>45</v>
      </c>
      <c r="C201" s="44" t="s">
        <v>71</v>
      </c>
      <c r="D201" s="37"/>
      <c r="E201" s="37">
        <v>-7.5882347416158513E-3</v>
      </c>
      <c r="F201" s="37">
        <v>8.9669371937229236E-2</v>
      </c>
      <c r="G201" s="37">
        <v>-7.4659747916963393E-2</v>
      </c>
      <c r="H201" s="37">
        <v>0.11935879540299155</v>
      </c>
      <c r="I201" s="37">
        <v>-7.5750305003585927E-2</v>
      </c>
      <c r="J201" s="37">
        <v>-8.343192523736942E-3</v>
      </c>
      <c r="K201" s="37">
        <v>0.12705769584841486</v>
      </c>
      <c r="L201" s="37">
        <v>0.10609970226369092</v>
      </c>
      <c r="M201" s="37">
        <v>1.5674693118830074E-2</v>
      </c>
      <c r="N201" s="37">
        <v>0.11552865550873936</v>
      </c>
      <c r="O201" s="37">
        <v>5.3700157973342044E-2</v>
      </c>
      <c r="P201" s="37">
        <v>0.11628392734922732</v>
      </c>
    </row>
    <row r="202" spans="1:16" x14ac:dyDescent="0.25">
      <c r="A202" s="519"/>
      <c r="B202" s="15">
        <v>50</v>
      </c>
      <c r="C202" s="42" t="s">
        <v>72</v>
      </c>
      <c r="D202" s="37"/>
      <c r="E202" s="37">
        <v>8.834302827951257E-2</v>
      </c>
      <c r="F202" s="37">
        <v>5.6462199457637752E-2</v>
      </c>
      <c r="G202" s="37">
        <v>0.12014431278378401</v>
      </c>
      <c r="H202" s="37">
        <v>9.4204464322459547E-2</v>
      </c>
      <c r="I202" s="37">
        <v>8.140764469773587E-2</v>
      </c>
      <c r="J202" s="37">
        <v>3.3113729513014833E-2</v>
      </c>
      <c r="K202" s="37">
        <v>-2.8259491924679025E-2</v>
      </c>
      <c r="L202" s="37">
        <v>0.1307526622491737</v>
      </c>
      <c r="M202" s="37">
        <v>0.11556993476821664</v>
      </c>
      <c r="N202" s="37">
        <v>-6.9997199848407798E-2</v>
      </c>
      <c r="O202" s="37">
        <v>8.5473721643634315E-2</v>
      </c>
      <c r="P202" s="37">
        <v>8.4209421765116144E-2</v>
      </c>
    </row>
    <row r="203" spans="1:16" x14ac:dyDescent="0.25">
      <c r="A203" s="519"/>
      <c r="B203" s="15">
        <v>55</v>
      </c>
      <c r="C203" s="44" t="s">
        <v>73</v>
      </c>
      <c r="D203" s="37"/>
      <c r="E203" s="37">
        <v>0.25804780177286357</v>
      </c>
      <c r="F203" s="37">
        <v>4.8916184376942118E-2</v>
      </c>
      <c r="G203" s="37">
        <v>0.19364350895320648</v>
      </c>
      <c r="H203" s="37">
        <v>0.13820046110961526</v>
      </c>
      <c r="I203" s="37">
        <v>0.13959043229010515</v>
      </c>
      <c r="J203" s="37">
        <v>0.10408870884945376</v>
      </c>
      <c r="K203" s="37">
        <v>0.17965620484497635</v>
      </c>
      <c r="L203" s="37">
        <v>6.6799962832581494E-2</v>
      </c>
      <c r="M203" s="37">
        <v>0.15166339087643665</v>
      </c>
      <c r="N203" s="37">
        <v>0.2746112992062153</v>
      </c>
      <c r="O203" s="37">
        <v>9.5281838468705304E-2</v>
      </c>
      <c r="P203" s="37">
        <v>4.385623441903741E-2</v>
      </c>
    </row>
    <row r="204" spans="1:16" x14ac:dyDescent="0.25">
      <c r="A204" s="519"/>
      <c r="B204" s="15">
        <v>60</v>
      </c>
      <c r="C204" s="44" t="s">
        <v>74</v>
      </c>
      <c r="D204" s="37"/>
      <c r="E204" s="37">
        <v>8.4055334350540356E-2</v>
      </c>
      <c r="F204" s="37">
        <v>1.8111826691530331E-2</v>
      </c>
      <c r="G204" s="37">
        <v>0.15471041204270519</v>
      </c>
      <c r="H204" s="37">
        <v>1.6048395034482521E-2</v>
      </c>
      <c r="I204" s="37">
        <v>3.217438917673654E-2</v>
      </c>
      <c r="J204" s="37">
        <v>2.4925533946121847E-2</v>
      </c>
      <c r="K204" s="37">
        <v>6.5013025117631962E-2</v>
      </c>
      <c r="L204" s="37">
        <v>8.0990995427496548E-2</v>
      </c>
      <c r="M204" s="37">
        <v>5.0275861794878862E-2</v>
      </c>
      <c r="N204" s="37">
        <v>0.10178158688296102</v>
      </c>
      <c r="O204" s="37">
        <v>2.9684989414934693E-2</v>
      </c>
      <c r="P204" s="37">
        <v>4.2043204213539909E-2</v>
      </c>
    </row>
    <row r="205" spans="1:16" x14ac:dyDescent="0.25">
      <c r="A205" s="519"/>
      <c r="B205" s="15">
        <v>64</v>
      </c>
      <c r="C205" s="44" t="s">
        <v>75</v>
      </c>
      <c r="D205" s="37"/>
      <c r="E205" s="37">
        <v>2.5524481405482913E-2</v>
      </c>
      <c r="F205" s="37">
        <v>3.4235233050184943E-2</v>
      </c>
      <c r="G205" s="37">
        <v>-4.0536451371465776E-2</v>
      </c>
      <c r="H205" s="37">
        <v>0.15348266918653919</v>
      </c>
      <c r="I205" s="37">
        <v>1.5668963465862884E-2</v>
      </c>
      <c r="J205" s="37">
        <v>0.12228703310075018</v>
      </c>
      <c r="K205" s="37">
        <v>8.4666120447503213E-2</v>
      </c>
      <c r="L205" s="37">
        <v>-4.0911263410959853E-3</v>
      </c>
      <c r="M205" s="37">
        <v>-6.5420069171130524E-2</v>
      </c>
      <c r="N205" s="37">
        <v>0.22517564349398822</v>
      </c>
      <c r="O205" s="37">
        <v>-0.21104495407170654</v>
      </c>
      <c r="P205" s="37">
        <v>4.4804681565317139E-2</v>
      </c>
    </row>
    <row r="206" spans="1:16" x14ac:dyDescent="0.25">
      <c r="A206" s="519"/>
      <c r="B206" s="15">
        <v>65</v>
      </c>
      <c r="C206" s="42" t="s">
        <v>76</v>
      </c>
      <c r="D206" s="37"/>
      <c r="E206" s="37">
        <v>0.57763479440339704</v>
      </c>
      <c r="F206" s="37">
        <v>-2.9722413358050148E-2</v>
      </c>
      <c r="G206" s="37">
        <v>6.8344215590633306E-2</v>
      </c>
      <c r="H206" s="37">
        <v>0.15360680831268225</v>
      </c>
      <c r="I206" s="37">
        <v>3.2429091115559805E-2</v>
      </c>
      <c r="J206" s="37">
        <v>6.4772082696180178E-2</v>
      </c>
      <c r="K206" s="37">
        <v>-1.8995044843869269E-2</v>
      </c>
      <c r="L206" s="37">
        <v>-3.8583787202595587E-2</v>
      </c>
      <c r="M206" s="37">
        <v>3.8858168576123786E-2</v>
      </c>
      <c r="N206" s="37">
        <v>-0.10804529289884202</v>
      </c>
      <c r="O206" s="37">
        <v>-1.5094891198654814E-3</v>
      </c>
      <c r="P206" s="37">
        <v>-7.5613166125411913E-2</v>
      </c>
    </row>
    <row r="207" spans="1:16" x14ac:dyDescent="0.25">
      <c r="A207" s="519"/>
      <c r="B207" s="15">
        <v>71</v>
      </c>
      <c r="C207" s="44" t="s">
        <v>77</v>
      </c>
      <c r="D207" s="37"/>
      <c r="E207" s="37">
        <v>6.3948137153146067E-2</v>
      </c>
      <c r="F207" s="37">
        <v>7.8740054100899792E-2</v>
      </c>
      <c r="G207" s="37">
        <v>8.7954057156020449E-2</v>
      </c>
      <c r="H207" s="37">
        <v>0.12554457118907925</v>
      </c>
      <c r="I207" s="37">
        <v>7.9783056944658481E-2</v>
      </c>
      <c r="J207" s="37">
        <v>0.14376570024985735</v>
      </c>
      <c r="K207" s="37">
        <v>6.1650705074127288E-2</v>
      </c>
      <c r="L207" s="37">
        <v>0.13857135553569888</v>
      </c>
      <c r="M207" s="37">
        <v>6.2870136863499626E-2</v>
      </c>
      <c r="N207" s="37">
        <v>3.8907036131353712E-2</v>
      </c>
      <c r="O207" s="37">
        <v>6.8484233072352074E-2</v>
      </c>
      <c r="P207" s="37">
        <v>8.6364678510523651E-2</v>
      </c>
    </row>
    <row r="208" spans="1:16" x14ac:dyDescent="0.25">
      <c r="A208" s="519"/>
      <c r="B208" s="15">
        <v>75</v>
      </c>
      <c r="C208" s="42" t="s">
        <v>78</v>
      </c>
      <c r="D208" s="37"/>
      <c r="E208" s="37">
        <v>6.5034627936158884E-2</v>
      </c>
      <c r="F208" s="37">
        <v>3.2774908361479449E-2</v>
      </c>
      <c r="G208" s="37">
        <v>0.29216618663826366</v>
      </c>
      <c r="H208" s="37">
        <v>0.22546625210298177</v>
      </c>
      <c r="I208" s="37">
        <v>0.18288944323091538</v>
      </c>
      <c r="J208" s="37">
        <v>0.11812748292193387</v>
      </c>
      <c r="K208" s="37">
        <v>8.8309175095581338E-2</v>
      </c>
      <c r="L208" s="37">
        <v>5.8553389158742197E-2</v>
      </c>
      <c r="M208" s="37">
        <v>0.1174146225346262</v>
      </c>
      <c r="N208" s="37">
        <v>8.4202848212983072E-2</v>
      </c>
      <c r="O208" s="37">
        <v>0.25260455359003364</v>
      </c>
      <c r="P208" s="37">
        <v>0.24141959882867958</v>
      </c>
    </row>
    <row r="209" spans="1:16" x14ac:dyDescent="0.25">
      <c r="A209" s="519"/>
      <c r="B209" s="15">
        <v>80</v>
      </c>
      <c r="C209" s="44" t="s">
        <v>79</v>
      </c>
      <c r="D209" s="37"/>
      <c r="E209" s="37">
        <v>-0.10703076050890947</v>
      </c>
      <c r="F209" s="37">
        <v>7.3714332502737179E-2</v>
      </c>
      <c r="G209" s="37">
        <v>0.17010734714116604</v>
      </c>
      <c r="H209" s="37">
        <v>0.17709658003657691</v>
      </c>
      <c r="I209" s="37">
        <v>0.19681074960306089</v>
      </c>
      <c r="J209" s="37">
        <v>0.13408095067312598</v>
      </c>
      <c r="K209" s="37">
        <v>0.10318603834817264</v>
      </c>
      <c r="L209" s="37">
        <v>8.4243579917900435E-2</v>
      </c>
      <c r="M209" s="37">
        <v>0.17003523372972551</v>
      </c>
      <c r="N209" s="37">
        <v>6.4968029718664777E-2</v>
      </c>
      <c r="O209" s="37">
        <v>0.21818701274673646</v>
      </c>
      <c r="P209" s="37">
        <v>0.12236318761988385</v>
      </c>
    </row>
    <row r="210" spans="1:16" x14ac:dyDescent="0.25">
      <c r="A210" s="519"/>
      <c r="B210" s="15">
        <v>85</v>
      </c>
      <c r="C210" s="44" t="s">
        <v>80</v>
      </c>
      <c r="D210" s="37"/>
      <c r="E210" s="37">
        <v>-9.8373338467083626E-2</v>
      </c>
      <c r="F210" s="37">
        <v>9.9155178428103952E-2</v>
      </c>
      <c r="G210" s="37">
        <v>0.31848202347598731</v>
      </c>
      <c r="H210" s="37">
        <v>0.18601640655576435</v>
      </c>
      <c r="I210" s="37">
        <v>0.1206771649029772</v>
      </c>
      <c r="J210" s="37">
        <v>6.0016831396612069E-2</v>
      </c>
      <c r="K210" s="37">
        <v>6.5339278265518219E-2</v>
      </c>
      <c r="L210" s="37">
        <v>5.5597726949974557E-2</v>
      </c>
      <c r="M210" s="37">
        <v>0.10304453077196318</v>
      </c>
      <c r="N210" s="37">
        <v>2.7866334298412676E-2</v>
      </c>
      <c r="O210" s="37">
        <v>0.32698301447886657</v>
      </c>
      <c r="P210" s="37">
        <v>4.4049954192165952E-2</v>
      </c>
    </row>
    <row r="211" spans="1:16" x14ac:dyDescent="0.25">
      <c r="A211" s="519"/>
      <c r="B211" s="15">
        <v>91</v>
      </c>
      <c r="C211" s="44" t="s">
        <v>81</v>
      </c>
      <c r="D211" s="37"/>
      <c r="E211" s="37">
        <v>0.10858266736006961</v>
      </c>
      <c r="F211" s="37">
        <v>6.5713647436178579E-3</v>
      </c>
      <c r="G211" s="37">
        <v>0.23723485513342535</v>
      </c>
      <c r="H211" s="37">
        <v>2.0839576796229053E-2</v>
      </c>
      <c r="I211" s="37">
        <v>0.11230766489384281</v>
      </c>
      <c r="J211" s="37">
        <v>0.10169768130941881</v>
      </c>
      <c r="K211" s="37">
        <v>5.8138537219897701E-2</v>
      </c>
      <c r="L211" s="37">
        <v>0.12372765211972836</v>
      </c>
      <c r="M211" s="37">
        <v>5.6415513736362888E-2</v>
      </c>
      <c r="N211" s="37">
        <v>3.1104508737215042E-2</v>
      </c>
      <c r="O211" s="37">
        <v>8.8282301388929785E-2</v>
      </c>
      <c r="P211" s="37">
        <v>6.0143324793275443E-2</v>
      </c>
    </row>
    <row r="212" spans="1:16" ht="15.75" thickBot="1" x14ac:dyDescent="0.3">
      <c r="A212" s="519"/>
      <c r="B212" s="12"/>
      <c r="C212" s="49" t="s">
        <v>83</v>
      </c>
      <c r="D212" s="40"/>
      <c r="E212" s="40">
        <v>8.3975062924944055E-2</v>
      </c>
      <c r="F212" s="40">
        <v>6.494489096671141E-2</v>
      </c>
      <c r="G212" s="40">
        <v>0.1055840810190265</v>
      </c>
      <c r="H212" s="40">
        <v>0.10981909062481354</v>
      </c>
      <c r="I212" s="40">
        <v>5.4811169075841271E-2</v>
      </c>
      <c r="J212" s="40">
        <v>5.4161913550324625E-2</v>
      </c>
      <c r="K212" s="40">
        <v>6.9091632818919502E-2</v>
      </c>
      <c r="L212" s="40">
        <v>7.147037314631155E-2</v>
      </c>
      <c r="M212" s="40">
        <v>9.3318461067650738E-2</v>
      </c>
      <c r="N212" s="40">
        <v>4.860837105728022E-2</v>
      </c>
      <c r="O212" s="40">
        <v>8.9931975720608959E-2</v>
      </c>
      <c r="P212" s="40">
        <v>6.5361072784791086E-2</v>
      </c>
    </row>
    <row r="213" spans="1:16" ht="15.75" thickTop="1" x14ac:dyDescent="0.25">
      <c r="A213" s="519"/>
    </row>
    <row r="214" spans="1:16" x14ac:dyDescent="0.25">
      <c r="A214" s="519"/>
      <c r="C214" s="34" t="s">
        <v>56</v>
      </c>
    </row>
    <row r="215" spans="1:16" x14ac:dyDescent="0.25">
      <c r="A215" s="519"/>
      <c r="C215" s="34" t="s">
        <v>57</v>
      </c>
    </row>
  </sheetData>
  <mergeCells count="12">
    <mergeCell ref="A182:A215"/>
    <mergeCell ref="B2:P2"/>
    <mergeCell ref="B38:P38"/>
    <mergeCell ref="B74:P74"/>
    <mergeCell ref="B110:P110"/>
    <mergeCell ref="B146:P146"/>
    <mergeCell ref="B182:P182"/>
    <mergeCell ref="A2:A35"/>
    <mergeCell ref="A38:A71"/>
    <mergeCell ref="A74:A107"/>
    <mergeCell ref="A110:A143"/>
    <mergeCell ref="A146:A179"/>
  </mergeCells>
  <printOptions horizontalCentered="1"/>
  <pageMargins left="0.7" right="0.7" top="0.75" bottom="0.75" header="0.3" footer="0.3"/>
  <pageSetup paperSize="9" scale="74" fitToHeight="0" orientation="landscape" horizontalDpi="1200" verticalDpi="1200" r:id="rId1"/>
  <rowBreaks count="5" manualBreakCount="5">
    <brk id="36" min="1" max="14" man="1"/>
    <brk id="72" min="1" max="14" man="1"/>
    <brk id="108" min="1" max="14" man="1"/>
    <brk id="144" min="1" max="14" man="1"/>
    <brk id="18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93A2-3FA5-4A6A-AC9F-4A8240CA2F65}">
  <dimension ref="A1:V535"/>
  <sheetViews>
    <sheetView zoomScale="70" zoomScaleNormal="70" workbookViewId="0">
      <selection sqref="A1:A22"/>
    </sheetView>
  </sheetViews>
  <sheetFormatPr defaultColWidth="11.42578125" defaultRowHeight="12.75" x14ac:dyDescent="0.2"/>
  <cols>
    <col min="2" max="2" width="11.42578125" customWidth="1"/>
    <col min="3" max="3" width="12.85546875" customWidth="1"/>
    <col min="4" max="4" width="13" customWidth="1"/>
    <col min="5" max="5" width="11.42578125" customWidth="1"/>
    <col min="7" max="7" width="14.5703125" customWidth="1"/>
    <col min="8" max="8" width="14.5703125" bestFit="1" customWidth="1"/>
    <col min="9" max="9" width="14.5703125" customWidth="1"/>
    <col min="10" max="10" width="14.5703125" bestFit="1" customWidth="1"/>
    <col min="11" max="11" width="14.5703125" customWidth="1"/>
    <col min="12" max="12" width="14.5703125" bestFit="1" customWidth="1"/>
    <col min="13" max="13" width="15.5703125" customWidth="1"/>
    <col min="14" max="14" width="14.5703125" bestFit="1" customWidth="1"/>
    <col min="15" max="15" width="15.5703125" customWidth="1"/>
    <col min="16" max="16" width="14.5703125" bestFit="1" customWidth="1"/>
    <col min="17" max="17" width="15.5703125" customWidth="1"/>
    <col min="18" max="18" width="14.5703125" bestFit="1" customWidth="1"/>
  </cols>
  <sheetData>
    <row r="1" spans="1:15" ht="18.75" customHeight="1" thickBot="1" x14ac:dyDescent="0.25">
      <c r="A1" s="548"/>
      <c r="B1" s="549" t="s">
        <v>12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</row>
    <row r="2" spans="1:15" ht="19.5" thickBot="1" x14ac:dyDescent="0.25">
      <c r="A2" s="548"/>
      <c r="B2" s="560" t="s">
        <v>84</v>
      </c>
      <c r="C2" s="561"/>
      <c r="D2" s="560" t="s">
        <v>85</v>
      </c>
      <c r="E2" s="562"/>
      <c r="F2" s="562"/>
      <c r="G2" s="561"/>
      <c r="H2" s="563">
        <v>40547</v>
      </c>
      <c r="I2" s="564"/>
      <c r="J2" s="563">
        <v>40913</v>
      </c>
      <c r="K2" s="564"/>
      <c r="L2" s="563">
        <v>41279</v>
      </c>
      <c r="M2" s="564"/>
      <c r="N2" s="563">
        <v>41645</v>
      </c>
      <c r="O2" s="564"/>
    </row>
    <row r="3" spans="1:15" ht="15" x14ac:dyDescent="0.25">
      <c r="A3" s="548"/>
      <c r="B3" s="536"/>
      <c r="C3" s="537"/>
      <c r="D3" s="538"/>
      <c r="E3" s="539"/>
      <c r="F3" s="539"/>
      <c r="G3" s="540"/>
      <c r="H3" s="531" t="s">
        <v>86</v>
      </c>
      <c r="I3" s="532"/>
      <c r="J3" s="531" t="s">
        <v>86</v>
      </c>
      <c r="K3" s="532"/>
      <c r="L3" s="531" t="s">
        <v>86</v>
      </c>
      <c r="M3" s="532"/>
      <c r="N3" s="531" t="s">
        <v>86</v>
      </c>
      <c r="O3" s="532"/>
    </row>
    <row r="4" spans="1:15" ht="30" customHeight="1" x14ac:dyDescent="0.2">
      <c r="A4" s="548"/>
      <c r="B4" s="524">
        <v>15</v>
      </c>
      <c r="C4" s="525"/>
      <c r="D4" s="533" t="s">
        <v>87</v>
      </c>
      <c r="E4" s="534"/>
      <c r="F4" s="534"/>
      <c r="G4" s="535"/>
      <c r="H4" s="529">
        <v>12.6</v>
      </c>
      <c r="I4" s="530"/>
      <c r="J4" s="529">
        <v>16</v>
      </c>
      <c r="K4" s="530"/>
      <c r="L4" s="529">
        <v>28.6</v>
      </c>
      <c r="M4" s="530"/>
      <c r="N4" s="529">
        <v>45.9</v>
      </c>
      <c r="O4" s="530"/>
    </row>
    <row r="5" spans="1:15" ht="30" customHeight="1" x14ac:dyDescent="0.2">
      <c r="A5" s="548"/>
      <c r="B5" s="524">
        <v>16</v>
      </c>
      <c r="C5" s="525"/>
      <c r="D5" s="526" t="s">
        <v>88</v>
      </c>
      <c r="E5" s="527"/>
      <c r="F5" s="527"/>
      <c r="G5" s="528"/>
      <c r="H5" s="529">
        <v>12.7</v>
      </c>
      <c r="I5" s="530"/>
      <c r="J5" s="529">
        <v>16.100000000000001</v>
      </c>
      <c r="K5" s="530"/>
      <c r="L5" s="529">
        <v>8.1999999999999993</v>
      </c>
      <c r="M5" s="530"/>
      <c r="N5" s="529">
        <v>5.7</v>
      </c>
      <c r="O5" s="530"/>
    </row>
    <row r="6" spans="1:15" ht="30" customHeight="1" x14ac:dyDescent="0.2">
      <c r="A6" s="548"/>
      <c r="B6" s="524">
        <v>17</v>
      </c>
      <c r="C6" s="525"/>
      <c r="D6" s="526" t="s">
        <v>89</v>
      </c>
      <c r="E6" s="527"/>
      <c r="F6" s="527"/>
      <c r="G6" s="528"/>
      <c r="H6" s="529">
        <v>32.9</v>
      </c>
      <c r="I6" s="530"/>
      <c r="J6" s="529">
        <v>17.5</v>
      </c>
      <c r="K6" s="530"/>
      <c r="L6" s="529">
        <v>24.2</v>
      </c>
      <c r="M6" s="530"/>
      <c r="N6" s="529">
        <v>7.1</v>
      </c>
      <c r="O6" s="530"/>
    </row>
    <row r="7" spans="1:15" ht="30" customHeight="1" x14ac:dyDescent="0.2">
      <c r="A7" s="548"/>
      <c r="B7" s="524">
        <v>18</v>
      </c>
      <c r="C7" s="525"/>
      <c r="D7" s="526" t="s">
        <v>90</v>
      </c>
      <c r="E7" s="527"/>
      <c r="F7" s="527"/>
      <c r="G7" s="528"/>
      <c r="H7" s="529">
        <v>11.8</v>
      </c>
      <c r="I7" s="530"/>
      <c r="J7" s="529">
        <v>14.3</v>
      </c>
      <c r="K7" s="530"/>
      <c r="L7" s="529">
        <v>14.3</v>
      </c>
      <c r="M7" s="530"/>
      <c r="N7" s="529">
        <v>21.6</v>
      </c>
      <c r="O7" s="530"/>
    </row>
    <row r="8" spans="1:15" ht="30" customHeight="1" x14ac:dyDescent="0.2">
      <c r="A8" s="548"/>
      <c r="B8" s="524">
        <v>19</v>
      </c>
      <c r="C8" s="525"/>
      <c r="D8" s="526" t="s">
        <v>91</v>
      </c>
      <c r="E8" s="527"/>
      <c r="F8" s="527"/>
      <c r="G8" s="528"/>
      <c r="H8" s="529">
        <v>1.4</v>
      </c>
      <c r="I8" s="530"/>
      <c r="J8" s="529">
        <v>1.6</v>
      </c>
      <c r="K8" s="530"/>
      <c r="L8" s="529">
        <v>1.7</v>
      </c>
      <c r="M8" s="530"/>
      <c r="N8" s="529">
        <v>0.7</v>
      </c>
      <c r="O8" s="530"/>
    </row>
    <row r="9" spans="1:15" ht="30" customHeight="1" x14ac:dyDescent="0.2">
      <c r="A9" s="548"/>
      <c r="B9" s="524">
        <v>20</v>
      </c>
      <c r="C9" s="525"/>
      <c r="D9" s="526" t="s">
        <v>92</v>
      </c>
      <c r="E9" s="527"/>
      <c r="F9" s="527"/>
      <c r="G9" s="528"/>
      <c r="H9" s="529">
        <v>0</v>
      </c>
      <c r="I9" s="530"/>
      <c r="J9" s="529">
        <v>0.1</v>
      </c>
      <c r="K9" s="530"/>
      <c r="L9" s="529">
        <v>2.5</v>
      </c>
      <c r="M9" s="530"/>
      <c r="N9" s="529">
        <v>0.1</v>
      </c>
      <c r="O9" s="530"/>
    </row>
    <row r="10" spans="1:15" ht="30" customHeight="1" x14ac:dyDescent="0.2">
      <c r="A10" s="548"/>
      <c r="B10" s="524">
        <v>21</v>
      </c>
      <c r="C10" s="525"/>
      <c r="D10" s="533" t="s">
        <v>93</v>
      </c>
      <c r="E10" s="534"/>
      <c r="F10" s="534"/>
      <c r="G10" s="535"/>
      <c r="H10" s="529">
        <v>0.2</v>
      </c>
      <c r="I10" s="530"/>
      <c r="J10" s="529">
        <v>0.4</v>
      </c>
      <c r="K10" s="530"/>
      <c r="L10" s="529">
        <v>0</v>
      </c>
      <c r="M10" s="530"/>
      <c r="N10" s="529">
        <v>0</v>
      </c>
      <c r="O10" s="530"/>
    </row>
    <row r="11" spans="1:15" ht="30" customHeight="1" x14ac:dyDescent="0.2">
      <c r="A11" s="548"/>
      <c r="B11" s="524">
        <v>22</v>
      </c>
      <c r="C11" s="525"/>
      <c r="D11" s="533" t="s">
        <v>94</v>
      </c>
      <c r="E11" s="534"/>
      <c r="F11" s="534"/>
      <c r="G11" s="535"/>
      <c r="H11" s="529">
        <v>0.2</v>
      </c>
      <c r="I11" s="530"/>
      <c r="J11" s="529">
        <v>0.2</v>
      </c>
      <c r="K11" s="530"/>
      <c r="L11" s="529">
        <v>0</v>
      </c>
      <c r="M11" s="530"/>
      <c r="N11" s="529">
        <v>0.1</v>
      </c>
      <c r="O11" s="530"/>
    </row>
    <row r="12" spans="1:15" ht="30" customHeight="1" x14ac:dyDescent="0.2">
      <c r="A12" s="548"/>
      <c r="B12" s="524">
        <v>24</v>
      </c>
      <c r="C12" s="525"/>
      <c r="D12" s="533" t="s">
        <v>95</v>
      </c>
      <c r="E12" s="534"/>
      <c r="F12" s="534"/>
      <c r="G12" s="535"/>
      <c r="H12" s="529">
        <v>5.7</v>
      </c>
      <c r="I12" s="530"/>
      <c r="J12" s="529">
        <v>3.4</v>
      </c>
      <c r="K12" s="530"/>
      <c r="L12" s="529">
        <v>3.2</v>
      </c>
      <c r="M12" s="530"/>
      <c r="N12" s="529">
        <v>3.1</v>
      </c>
      <c r="O12" s="530"/>
    </row>
    <row r="13" spans="1:15" ht="30" customHeight="1" x14ac:dyDescent="0.2">
      <c r="A13" s="548"/>
      <c r="B13" s="524">
        <v>25</v>
      </c>
      <c r="C13" s="525"/>
      <c r="D13" s="533" t="s">
        <v>96</v>
      </c>
      <c r="E13" s="534"/>
      <c r="F13" s="534"/>
      <c r="G13" s="535"/>
      <c r="H13" s="529">
        <v>0.7</v>
      </c>
      <c r="I13" s="530"/>
      <c r="J13" s="529">
        <v>1.1000000000000001</v>
      </c>
      <c r="K13" s="530"/>
      <c r="L13" s="529">
        <v>0.8</v>
      </c>
      <c r="M13" s="530"/>
      <c r="N13" s="529">
        <v>0.5</v>
      </c>
      <c r="O13" s="530"/>
    </row>
    <row r="14" spans="1:15" ht="30" customHeight="1" x14ac:dyDescent="0.2">
      <c r="A14" s="548"/>
      <c r="B14" s="524">
        <v>26</v>
      </c>
      <c r="C14" s="525"/>
      <c r="D14" s="526" t="s">
        <v>97</v>
      </c>
      <c r="E14" s="527"/>
      <c r="F14" s="527"/>
      <c r="G14" s="528"/>
      <c r="H14" s="529">
        <v>19.3</v>
      </c>
      <c r="I14" s="530"/>
      <c r="J14" s="529">
        <v>24.4</v>
      </c>
      <c r="K14" s="530"/>
      <c r="L14" s="529">
        <v>15.9</v>
      </c>
      <c r="M14" s="530"/>
      <c r="N14" s="529">
        <v>10.7</v>
      </c>
      <c r="O14" s="530"/>
    </row>
    <row r="15" spans="1:15" ht="30" customHeight="1" x14ac:dyDescent="0.2">
      <c r="A15" s="548"/>
      <c r="B15" s="524">
        <v>28</v>
      </c>
      <c r="C15" s="525"/>
      <c r="D15" s="526" t="s">
        <v>98</v>
      </c>
      <c r="E15" s="527"/>
      <c r="F15" s="527"/>
      <c r="G15" s="528"/>
      <c r="H15" s="529">
        <v>0.4</v>
      </c>
      <c r="I15" s="530"/>
      <c r="J15" s="529">
        <v>2.4</v>
      </c>
      <c r="K15" s="530"/>
      <c r="L15" s="529">
        <v>0.5</v>
      </c>
      <c r="M15" s="530"/>
      <c r="N15" s="529">
        <v>3</v>
      </c>
      <c r="O15" s="530"/>
    </row>
    <row r="16" spans="1:15" ht="30" customHeight="1" x14ac:dyDescent="0.2">
      <c r="A16" s="548"/>
      <c r="B16" s="524">
        <v>33</v>
      </c>
      <c r="C16" s="525"/>
      <c r="D16" s="533" t="s">
        <v>99</v>
      </c>
      <c r="E16" s="534"/>
      <c r="F16" s="534"/>
      <c r="G16" s="535"/>
      <c r="H16" s="529">
        <v>0.1</v>
      </c>
      <c r="I16" s="530"/>
      <c r="J16" s="529">
        <v>0.2</v>
      </c>
      <c r="K16" s="530"/>
      <c r="L16" s="529">
        <v>0.1</v>
      </c>
      <c r="M16" s="530"/>
      <c r="N16" s="529">
        <v>0</v>
      </c>
      <c r="O16" s="530"/>
    </row>
    <row r="17" spans="1:15" ht="30" customHeight="1" x14ac:dyDescent="0.2">
      <c r="A17" s="548"/>
      <c r="B17" s="524">
        <v>36</v>
      </c>
      <c r="C17" s="525"/>
      <c r="D17" s="526" t="s">
        <v>100</v>
      </c>
      <c r="E17" s="527"/>
      <c r="F17" s="527"/>
      <c r="G17" s="528"/>
      <c r="H17" s="529">
        <v>1.6</v>
      </c>
      <c r="I17" s="530"/>
      <c r="J17" s="529">
        <v>1.9</v>
      </c>
      <c r="K17" s="530"/>
      <c r="L17" s="529">
        <v>0.1</v>
      </c>
      <c r="M17" s="530"/>
      <c r="N17" s="529">
        <v>0</v>
      </c>
      <c r="O17" s="530"/>
    </row>
    <row r="18" spans="1:15" ht="30" customHeight="1" x14ac:dyDescent="0.2">
      <c r="A18" s="548"/>
      <c r="B18" s="524">
        <v>37</v>
      </c>
      <c r="C18" s="525"/>
      <c r="D18" s="526" t="s">
        <v>101</v>
      </c>
      <c r="E18" s="527"/>
      <c r="F18" s="527"/>
      <c r="G18" s="528"/>
      <c r="H18" s="529">
        <v>0.3</v>
      </c>
      <c r="I18" s="530"/>
      <c r="J18" s="529">
        <v>0.3</v>
      </c>
      <c r="K18" s="530"/>
      <c r="L18" s="529">
        <v>0</v>
      </c>
      <c r="M18" s="530"/>
      <c r="N18" s="529">
        <v>0</v>
      </c>
      <c r="O18" s="530"/>
    </row>
    <row r="19" spans="1:15" ht="15" x14ac:dyDescent="0.2">
      <c r="A19" s="548"/>
      <c r="B19" s="524"/>
      <c r="C19" s="525"/>
      <c r="D19" s="541"/>
      <c r="E19" s="542"/>
      <c r="F19" s="542"/>
      <c r="G19" s="543"/>
      <c r="H19" s="544"/>
      <c r="I19" s="545"/>
      <c r="J19" s="544"/>
      <c r="K19" s="545"/>
      <c r="L19" s="544"/>
      <c r="M19" s="545"/>
      <c r="N19" s="544"/>
      <c r="O19" s="545"/>
    </row>
    <row r="20" spans="1:15" ht="15" x14ac:dyDescent="0.25">
      <c r="A20" s="548"/>
      <c r="B20" s="536"/>
      <c r="C20" s="537"/>
      <c r="D20" s="555" t="s">
        <v>102</v>
      </c>
      <c r="E20" s="556"/>
      <c r="F20" s="556"/>
      <c r="G20" s="557"/>
      <c r="H20" s="558">
        <v>100</v>
      </c>
      <c r="I20" s="559"/>
      <c r="J20" s="558">
        <v>100</v>
      </c>
      <c r="K20" s="559"/>
      <c r="L20" s="558">
        <v>100</v>
      </c>
      <c r="M20" s="559"/>
      <c r="N20" s="558">
        <v>100</v>
      </c>
      <c r="O20" s="559"/>
    </row>
    <row r="21" spans="1:15" ht="15.75" thickBot="1" x14ac:dyDescent="0.3">
      <c r="A21" s="548"/>
      <c r="B21" s="568"/>
      <c r="C21" s="569"/>
      <c r="D21" s="52"/>
      <c r="E21" s="53"/>
      <c r="F21" s="53"/>
      <c r="G21" s="54"/>
      <c r="H21" s="546"/>
      <c r="I21" s="547"/>
      <c r="J21" s="546"/>
      <c r="K21" s="547"/>
      <c r="L21" s="546"/>
      <c r="M21" s="547"/>
      <c r="N21" s="546"/>
      <c r="O21" s="547"/>
    </row>
    <row r="22" spans="1:15" ht="15" x14ac:dyDescent="0.25">
      <c r="A22" s="548"/>
      <c r="B22" s="7" t="s">
        <v>103</v>
      </c>
      <c r="C22" s="55"/>
      <c r="D22" s="73"/>
      <c r="E22" s="73"/>
      <c r="F22" s="74" t="s">
        <v>86</v>
      </c>
      <c r="G22" s="73"/>
    </row>
    <row r="25" spans="1:15" ht="18.75" customHeight="1" thickBot="1" x14ac:dyDescent="0.25">
      <c r="A25" s="548"/>
      <c r="B25" s="549" t="s">
        <v>104</v>
      </c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</row>
    <row r="26" spans="1:15" ht="19.5" thickBot="1" x14ac:dyDescent="0.25">
      <c r="A26" s="548"/>
      <c r="B26" s="550" t="s">
        <v>105</v>
      </c>
      <c r="C26" s="551"/>
      <c r="D26" s="551"/>
      <c r="E26" s="551"/>
      <c r="F26" s="551"/>
      <c r="G26" s="552"/>
      <c r="H26" s="553">
        <v>2013</v>
      </c>
      <c r="I26" s="554"/>
      <c r="J26" s="553">
        <v>2014</v>
      </c>
      <c r="K26" s="554"/>
      <c r="L26" s="553">
        <v>2015</v>
      </c>
      <c r="M26" s="554"/>
    </row>
    <row r="27" spans="1:15" ht="19.5" thickBot="1" x14ac:dyDescent="0.25">
      <c r="A27" s="548"/>
      <c r="B27" s="56" t="s">
        <v>84</v>
      </c>
      <c r="C27" s="550" t="s">
        <v>85</v>
      </c>
      <c r="D27" s="551"/>
      <c r="E27" s="551"/>
      <c r="F27" s="551"/>
      <c r="G27" s="552"/>
      <c r="H27" s="57" t="s">
        <v>106</v>
      </c>
      <c r="I27" s="58" t="s">
        <v>107</v>
      </c>
      <c r="J27" s="57" t="s">
        <v>106</v>
      </c>
      <c r="K27" s="58" t="s">
        <v>107</v>
      </c>
      <c r="L27" s="59" t="s">
        <v>106</v>
      </c>
      <c r="M27" s="60" t="s">
        <v>107</v>
      </c>
    </row>
    <row r="28" spans="1:15" ht="15" x14ac:dyDescent="0.25">
      <c r="A28" s="548"/>
      <c r="B28" s="61"/>
      <c r="C28" s="565"/>
      <c r="D28" s="566"/>
      <c r="E28" s="566"/>
      <c r="F28" s="566"/>
      <c r="G28" s="567"/>
      <c r="H28" s="62"/>
      <c r="I28" s="63"/>
      <c r="J28" s="62"/>
      <c r="K28" s="63"/>
      <c r="L28" s="64" t="s">
        <v>108</v>
      </c>
      <c r="M28" s="65" t="s">
        <v>108</v>
      </c>
    </row>
    <row r="29" spans="1:15" ht="30" customHeight="1" x14ac:dyDescent="0.2">
      <c r="A29" s="548"/>
      <c r="B29" s="66">
        <v>15</v>
      </c>
      <c r="C29" s="533" t="s">
        <v>87</v>
      </c>
      <c r="D29" s="534"/>
      <c r="E29" s="534"/>
      <c r="F29" s="534"/>
      <c r="G29" s="535"/>
      <c r="H29" s="67">
        <v>59.6</v>
      </c>
      <c r="I29" s="68">
        <v>76.400000000000006</v>
      </c>
      <c r="J29" s="67">
        <v>120.1</v>
      </c>
      <c r="K29" s="68">
        <v>129.69999999999999</v>
      </c>
      <c r="L29" s="67">
        <v>78.400000000000006</v>
      </c>
      <c r="M29" s="68">
        <v>91.6</v>
      </c>
    </row>
    <row r="30" spans="1:15" ht="30" customHeight="1" x14ac:dyDescent="0.2">
      <c r="A30" s="548"/>
      <c r="B30" s="66">
        <v>16</v>
      </c>
      <c r="C30" s="526" t="s">
        <v>88</v>
      </c>
      <c r="D30" s="527"/>
      <c r="E30" s="527"/>
      <c r="F30" s="527"/>
      <c r="G30" s="528"/>
      <c r="H30" s="67">
        <v>100</v>
      </c>
      <c r="I30" s="68">
        <v>100</v>
      </c>
      <c r="J30" s="67">
        <v>113.9</v>
      </c>
      <c r="K30" s="68">
        <v>115</v>
      </c>
      <c r="L30" s="67">
        <v>95.5</v>
      </c>
      <c r="M30" s="68">
        <v>96.1</v>
      </c>
    </row>
    <row r="31" spans="1:15" ht="30" customHeight="1" x14ac:dyDescent="0.2">
      <c r="A31" s="548"/>
      <c r="B31" s="66">
        <v>17</v>
      </c>
      <c r="C31" s="526" t="s">
        <v>89</v>
      </c>
      <c r="D31" s="527"/>
      <c r="E31" s="527"/>
      <c r="F31" s="527"/>
      <c r="G31" s="528"/>
      <c r="H31" s="67">
        <v>122.6</v>
      </c>
      <c r="I31" s="68">
        <v>124.8</v>
      </c>
      <c r="J31" s="67">
        <v>92.4</v>
      </c>
      <c r="K31" s="68">
        <v>92.5</v>
      </c>
      <c r="L31" s="67">
        <v>99</v>
      </c>
      <c r="M31" s="68">
        <v>100.2</v>
      </c>
    </row>
    <row r="32" spans="1:15" ht="30" customHeight="1" x14ac:dyDescent="0.2">
      <c r="A32" s="548"/>
      <c r="B32" s="66">
        <v>18</v>
      </c>
      <c r="C32" s="526" t="s">
        <v>90</v>
      </c>
      <c r="D32" s="527"/>
      <c r="E32" s="527"/>
      <c r="F32" s="527"/>
      <c r="G32" s="528"/>
      <c r="H32" s="67">
        <v>95.4</v>
      </c>
      <c r="I32" s="68">
        <v>92.4</v>
      </c>
      <c r="J32" s="67">
        <v>120.3</v>
      </c>
      <c r="K32" s="68">
        <v>122.8</v>
      </c>
      <c r="L32" s="67">
        <v>96</v>
      </c>
      <c r="M32" s="68">
        <v>95.8</v>
      </c>
    </row>
    <row r="33" spans="1:13" ht="30" customHeight="1" x14ac:dyDescent="0.2">
      <c r="A33" s="548"/>
      <c r="B33" s="66">
        <v>19</v>
      </c>
      <c r="C33" s="526" t="s">
        <v>91</v>
      </c>
      <c r="D33" s="527"/>
      <c r="E33" s="527"/>
      <c r="F33" s="527"/>
      <c r="G33" s="528"/>
      <c r="H33" s="67">
        <v>98.8</v>
      </c>
      <c r="I33" s="68">
        <v>103.7</v>
      </c>
      <c r="J33" s="67">
        <v>99.5</v>
      </c>
      <c r="K33" s="68">
        <v>104.2</v>
      </c>
      <c r="L33" s="67">
        <v>106.3</v>
      </c>
      <c r="M33" s="68">
        <v>111.1</v>
      </c>
    </row>
    <row r="34" spans="1:13" ht="30" customHeight="1" x14ac:dyDescent="0.2">
      <c r="A34" s="548"/>
      <c r="B34" s="66">
        <v>20</v>
      </c>
      <c r="C34" s="526" t="s">
        <v>92</v>
      </c>
      <c r="D34" s="527"/>
      <c r="E34" s="527"/>
      <c r="F34" s="527"/>
      <c r="G34" s="528"/>
      <c r="H34" s="67">
        <v>44.1</v>
      </c>
      <c r="I34" s="68">
        <v>46.5</v>
      </c>
      <c r="J34" s="67">
        <v>104.2</v>
      </c>
      <c r="K34" s="68">
        <v>104.2</v>
      </c>
      <c r="L34" s="67">
        <v>133.69999999999999</v>
      </c>
      <c r="M34" s="68">
        <v>134.9</v>
      </c>
    </row>
    <row r="35" spans="1:13" ht="30" customHeight="1" x14ac:dyDescent="0.2">
      <c r="A35" s="548"/>
      <c r="B35" s="66">
        <v>21</v>
      </c>
      <c r="C35" s="533" t="s">
        <v>93</v>
      </c>
      <c r="D35" s="534"/>
      <c r="E35" s="534"/>
      <c r="F35" s="534"/>
      <c r="G35" s="535"/>
      <c r="H35" s="67">
        <v>65</v>
      </c>
      <c r="I35" s="68">
        <v>65</v>
      </c>
      <c r="J35" s="67" t="s">
        <v>109</v>
      </c>
      <c r="K35" s="68" t="s">
        <v>109</v>
      </c>
      <c r="L35" s="67" t="s">
        <v>109</v>
      </c>
      <c r="M35" s="68" t="s">
        <v>109</v>
      </c>
    </row>
    <row r="36" spans="1:13" ht="30" customHeight="1" x14ac:dyDescent="0.2">
      <c r="A36" s="548"/>
      <c r="B36" s="66">
        <v>22</v>
      </c>
      <c r="C36" s="533" t="s">
        <v>94</v>
      </c>
      <c r="D36" s="534"/>
      <c r="E36" s="534"/>
      <c r="F36" s="534"/>
      <c r="G36" s="535"/>
      <c r="H36" s="67">
        <v>73.099999999999994</v>
      </c>
      <c r="I36" s="68">
        <v>73.099999999999994</v>
      </c>
      <c r="J36" s="67">
        <v>108.6</v>
      </c>
      <c r="K36" s="68">
        <v>108.6</v>
      </c>
      <c r="L36" s="67">
        <v>78.900000000000006</v>
      </c>
      <c r="M36" s="68">
        <v>78.900000000000006</v>
      </c>
    </row>
    <row r="37" spans="1:13" ht="30" customHeight="1" x14ac:dyDescent="0.2">
      <c r="A37" s="548"/>
      <c r="B37" s="66">
        <v>24</v>
      </c>
      <c r="C37" s="533" t="s">
        <v>95</v>
      </c>
      <c r="D37" s="534"/>
      <c r="E37" s="534"/>
      <c r="F37" s="534"/>
      <c r="G37" s="535"/>
      <c r="H37" s="67">
        <v>97</v>
      </c>
      <c r="I37" s="68">
        <v>110.8</v>
      </c>
      <c r="J37" s="67">
        <v>105.1</v>
      </c>
      <c r="K37" s="68">
        <v>103.2</v>
      </c>
      <c r="L37" s="67">
        <v>111.8</v>
      </c>
      <c r="M37" s="68">
        <v>117.8</v>
      </c>
    </row>
    <row r="38" spans="1:13" ht="30" customHeight="1" x14ac:dyDescent="0.2">
      <c r="A38" s="548"/>
      <c r="B38" s="66">
        <v>25</v>
      </c>
      <c r="C38" s="533" t="s">
        <v>96</v>
      </c>
      <c r="D38" s="534"/>
      <c r="E38" s="534"/>
      <c r="F38" s="534"/>
      <c r="G38" s="535"/>
      <c r="H38" s="67">
        <v>111.2</v>
      </c>
      <c r="I38" s="68">
        <v>120</v>
      </c>
      <c r="J38" s="67">
        <v>82.8</v>
      </c>
      <c r="K38" s="68">
        <v>85</v>
      </c>
      <c r="L38" s="67">
        <v>109.7</v>
      </c>
      <c r="M38" s="68">
        <v>115.2</v>
      </c>
    </row>
    <row r="39" spans="1:13" ht="30" customHeight="1" x14ac:dyDescent="0.2">
      <c r="A39" s="548"/>
      <c r="B39" s="66">
        <v>26</v>
      </c>
      <c r="C39" s="526" t="s">
        <v>97</v>
      </c>
      <c r="D39" s="527"/>
      <c r="E39" s="527"/>
      <c r="F39" s="527"/>
      <c r="G39" s="528"/>
      <c r="H39" s="67">
        <v>94.8</v>
      </c>
      <c r="I39" s="68">
        <v>124</v>
      </c>
      <c r="J39" s="67">
        <v>85.7</v>
      </c>
      <c r="K39" s="68">
        <v>85.7</v>
      </c>
      <c r="L39" s="67">
        <v>113.3</v>
      </c>
      <c r="M39" s="68">
        <v>127.9</v>
      </c>
    </row>
    <row r="40" spans="1:13" ht="30" customHeight="1" x14ac:dyDescent="0.2">
      <c r="A40" s="548"/>
      <c r="B40" s="66">
        <v>28</v>
      </c>
      <c r="C40" s="526" t="s">
        <v>98</v>
      </c>
      <c r="D40" s="527"/>
      <c r="E40" s="527"/>
      <c r="F40" s="527"/>
      <c r="G40" s="528"/>
      <c r="H40" s="67">
        <v>107.6</v>
      </c>
      <c r="I40" s="68">
        <v>107.6</v>
      </c>
      <c r="J40" s="67">
        <v>100</v>
      </c>
      <c r="K40" s="68">
        <v>100</v>
      </c>
      <c r="L40" s="67">
        <v>87.4</v>
      </c>
      <c r="M40" s="68">
        <v>87.4</v>
      </c>
    </row>
    <row r="41" spans="1:13" ht="30" customHeight="1" x14ac:dyDescent="0.2">
      <c r="A41" s="548"/>
      <c r="B41" s="66">
        <v>33</v>
      </c>
      <c r="C41" s="533" t="s">
        <v>99</v>
      </c>
      <c r="D41" s="534"/>
      <c r="E41" s="534"/>
      <c r="F41" s="534"/>
      <c r="G41" s="535"/>
      <c r="H41" s="67">
        <v>161</v>
      </c>
      <c r="I41" s="68">
        <v>161</v>
      </c>
      <c r="J41" s="67">
        <v>132.1</v>
      </c>
      <c r="K41" s="68">
        <v>141.69999999999999</v>
      </c>
      <c r="L41" s="67">
        <v>103.5</v>
      </c>
      <c r="M41" s="68">
        <v>108.3</v>
      </c>
    </row>
    <row r="42" spans="1:13" ht="30" customHeight="1" x14ac:dyDescent="0.2">
      <c r="A42" s="548"/>
      <c r="B42" s="66">
        <v>36</v>
      </c>
      <c r="C42" s="526" t="s">
        <v>100</v>
      </c>
      <c r="D42" s="527"/>
      <c r="E42" s="527"/>
      <c r="F42" s="527"/>
      <c r="G42" s="528"/>
      <c r="H42" s="67">
        <v>75.2</v>
      </c>
      <c r="I42" s="68">
        <v>75.3</v>
      </c>
      <c r="J42" s="67">
        <v>38.5</v>
      </c>
      <c r="K42" s="68">
        <v>45.6</v>
      </c>
      <c r="L42" s="67">
        <v>115.7</v>
      </c>
      <c r="M42" s="68">
        <v>119.3</v>
      </c>
    </row>
    <row r="43" spans="1:13" ht="30" customHeight="1" x14ac:dyDescent="0.2">
      <c r="A43" s="548"/>
      <c r="B43" s="66">
        <v>37</v>
      </c>
      <c r="C43" s="526" t="s">
        <v>101</v>
      </c>
      <c r="D43" s="527"/>
      <c r="E43" s="527"/>
      <c r="F43" s="527"/>
      <c r="G43" s="528"/>
      <c r="H43" s="67">
        <v>100</v>
      </c>
      <c r="I43" s="68">
        <v>100</v>
      </c>
      <c r="J43" s="67" t="s">
        <v>109</v>
      </c>
      <c r="K43" s="68" t="s">
        <v>109</v>
      </c>
      <c r="L43" s="67" t="s">
        <v>109</v>
      </c>
      <c r="M43" s="68" t="s">
        <v>109</v>
      </c>
    </row>
    <row r="44" spans="1:13" ht="15" x14ac:dyDescent="0.25">
      <c r="A44" s="548"/>
      <c r="B44" s="69"/>
      <c r="C44" s="574"/>
      <c r="D44" s="575"/>
      <c r="E44" s="575"/>
      <c r="F44" s="575"/>
      <c r="G44" s="576"/>
      <c r="H44" s="75"/>
      <c r="I44" s="76"/>
      <c r="J44" s="75"/>
      <c r="K44" s="76"/>
      <c r="L44" s="75"/>
      <c r="M44" s="76"/>
    </row>
    <row r="45" spans="1:13" ht="15" x14ac:dyDescent="0.25">
      <c r="A45" s="548"/>
      <c r="B45" s="69"/>
      <c r="C45" s="555" t="s">
        <v>110</v>
      </c>
      <c r="D45" s="556"/>
      <c r="E45" s="556"/>
      <c r="F45" s="556"/>
      <c r="G45" s="557"/>
      <c r="H45" s="70">
        <v>95.2</v>
      </c>
      <c r="I45" s="71">
        <v>105.6</v>
      </c>
      <c r="J45" s="70">
        <v>105.8</v>
      </c>
      <c r="K45" s="71">
        <v>109</v>
      </c>
      <c r="L45" s="70">
        <v>90.3</v>
      </c>
      <c r="M45" s="71">
        <v>93.9</v>
      </c>
    </row>
    <row r="46" spans="1:13" ht="15.75" thickBot="1" x14ac:dyDescent="0.3">
      <c r="A46" s="548"/>
      <c r="B46" s="72"/>
      <c r="C46" s="577"/>
      <c r="D46" s="578"/>
      <c r="E46" s="578"/>
      <c r="F46" s="578"/>
      <c r="G46" s="579"/>
      <c r="H46" s="77"/>
      <c r="I46" s="78"/>
      <c r="J46" s="77"/>
      <c r="K46" s="78"/>
      <c r="L46" s="77"/>
      <c r="M46" s="78"/>
    </row>
    <row r="47" spans="1:13" ht="15" x14ac:dyDescent="0.25">
      <c r="A47" s="548"/>
      <c r="B47" s="7" t="s">
        <v>111</v>
      </c>
      <c r="C47" s="55"/>
      <c r="D47" s="73"/>
      <c r="E47" s="73"/>
      <c r="F47" s="73"/>
      <c r="G47" s="73"/>
      <c r="H47" s="74" t="s">
        <v>86</v>
      </c>
      <c r="I47" s="73"/>
    </row>
    <row r="50" spans="1:17" ht="18.75" thickBot="1" x14ac:dyDescent="0.3">
      <c r="A50" s="548"/>
      <c r="B50" s="580" t="s">
        <v>112</v>
      </c>
      <c r="C50" s="581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</row>
    <row r="51" spans="1:17" ht="14.25" thickBot="1" x14ac:dyDescent="0.3">
      <c r="A51" s="548"/>
      <c r="B51" s="582" t="s">
        <v>113</v>
      </c>
      <c r="C51" s="583"/>
      <c r="D51" s="586" t="s">
        <v>114</v>
      </c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8"/>
    </row>
    <row r="52" spans="1:17" ht="28.5" customHeight="1" thickBot="1" x14ac:dyDescent="0.25">
      <c r="A52" s="548"/>
      <c r="B52" s="584"/>
      <c r="C52" s="585"/>
      <c r="D52" s="589" t="s">
        <v>115</v>
      </c>
      <c r="E52" s="590"/>
      <c r="F52" s="591" t="s">
        <v>217</v>
      </c>
      <c r="G52" s="592"/>
      <c r="H52" s="591" t="s">
        <v>116</v>
      </c>
      <c r="I52" s="592"/>
      <c r="J52" s="591" t="s">
        <v>117</v>
      </c>
      <c r="K52" s="592"/>
      <c r="L52" s="570" t="s">
        <v>118</v>
      </c>
      <c r="M52" s="590"/>
      <c r="N52" s="570" t="s">
        <v>119</v>
      </c>
      <c r="O52" s="590"/>
      <c r="P52" s="570" t="s">
        <v>120</v>
      </c>
      <c r="Q52" s="571"/>
    </row>
    <row r="53" spans="1:17" x14ac:dyDescent="0.2">
      <c r="A53" s="548"/>
      <c r="B53" s="79" t="s">
        <v>121</v>
      </c>
      <c r="C53" s="80"/>
      <c r="D53" s="81"/>
      <c r="E53" s="82"/>
      <c r="F53" s="83"/>
      <c r="G53" s="84"/>
      <c r="H53" s="85"/>
      <c r="I53" s="85"/>
      <c r="J53" s="86"/>
      <c r="K53" s="84"/>
      <c r="L53" s="85"/>
      <c r="M53" s="85"/>
      <c r="N53" s="86"/>
      <c r="O53" s="84"/>
      <c r="P53" s="85"/>
      <c r="Q53" s="87"/>
    </row>
    <row r="54" spans="1:17" x14ac:dyDescent="0.2">
      <c r="A54" s="548"/>
      <c r="B54" s="572">
        <v>43296</v>
      </c>
      <c r="C54" s="573"/>
      <c r="D54" s="88">
        <v>0.50529664170377853</v>
      </c>
      <c r="E54" s="89"/>
      <c r="F54" s="90">
        <v>0.32999012842971354</v>
      </c>
      <c r="G54" s="91"/>
      <c r="H54" s="90">
        <v>0.41725368450356015</v>
      </c>
      <c r="I54" s="89"/>
      <c r="J54" s="90">
        <v>1.2648071464488986</v>
      </c>
      <c r="K54" s="91"/>
      <c r="L54" s="90">
        <v>0.28329949849927871</v>
      </c>
      <c r="M54" s="89"/>
      <c r="N54" s="90">
        <v>0.24379469009641053</v>
      </c>
      <c r="O54" s="92"/>
      <c r="P54" s="89">
        <v>0.33149230445168598</v>
      </c>
      <c r="Q54" s="93"/>
    </row>
    <row r="55" spans="1:17" x14ac:dyDescent="0.2">
      <c r="A55" s="548"/>
      <c r="B55" s="572">
        <v>43327</v>
      </c>
      <c r="C55" s="573"/>
      <c r="D55" s="88">
        <v>0.46340567629641338</v>
      </c>
      <c r="E55" s="89"/>
      <c r="F55" s="90">
        <v>0.34597681336798747</v>
      </c>
      <c r="G55" s="91"/>
      <c r="H55" s="90">
        <v>0.44576398200142364</v>
      </c>
      <c r="I55" s="89"/>
      <c r="J55" s="90">
        <v>0.58900357816056292</v>
      </c>
      <c r="K55" s="91"/>
      <c r="L55" s="90">
        <v>6.5620815299394231E-2</v>
      </c>
      <c r="M55" s="89"/>
      <c r="N55" s="90">
        <v>-1.3027337309012843E-2</v>
      </c>
      <c r="O55" s="92"/>
      <c r="P55" s="89">
        <v>0.62227449110490163</v>
      </c>
      <c r="Q55" s="93"/>
    </row>
    <row r="56" spans="1:17" x14ac:dyDescent="0.2">
      <c r="A56" s="548"/>
      <c r="B56" s="572">
        <v>43358</v>
      </c>
      <c r="C56" s="573"/>
      <c r="D56" s="88">
        <v>0.33356862837590207</v>
      </c>
      <c r="E56" s="89"/>
      <c r="F56" s="90">
        <v>0.32357911209299761</v>
      </c>
      <c r="G56" s="91"/>
      <c r="H56" s="90">
        <v>0.26998499525769937</v>
      </c>
      <c r="I56" s="89"/>
      <c r="J56" s="90">
        <v>0.64625018433461801</v>
      </c>
      <c r="K56" s="91"/>
      <c r="L56" s="90">
        <v>0.40805696795316315</v>
      </c>
      <c r="M56" s="89"/>
      <c r="N56" s="90">
        <v>0.35855903343919859</v>
      </c>
      <c r="O56" s="92"/>
      <c r="P56" s="89">
        <v>0.440722590547038</v>
      </c>
      <c r="Q56" s="93"/>
    </row>
    <row r="57" spans="1:17" x14ac:dyDescent="0.2">
      <c r="A57" s="548"/>
      <c r="B57" s="572">
        <v>43388</v>
      </c>
      <c r="C57" s="573"/>
      <c r="D57" s="88">
        <v>0.30097672614559645</v>
      </c>
      <c r="E57" s="89"/>
      <c r="F57" s="90">
        <v>0.17466232905498646</v>
      </c>
      <c r="G57" s="91"/>
      <c r="H57" s="90">
        <v>0.31054760812445625</v>
      </c>
      <c r="I57" s="89"/>
      <c r="J57" s="90">
        <v>0.21120437418196136</v>
      </c>
      <c r="K57" s="91"/>
      <c r="L57" s="90">
        <v>6.8358093285758592E-2</v>
      </c>
      <c r="M57" s="89"/>
      <c r="N57" s="90">
        <v>-4.8962514002437452E-3</v>
      </c>
      <c r="O57" s="92"/>
      <c r="P57" s="89">
        <v>0.23413802876905976</v>
      </c>
      <c r="Q57" s="93"/>
    </row>
    <row r="58" spans="1:17" x14ac:dyDescent="0.2">
      <c r="A58" s="548"/>
      <c r="B58" s="572">
        <v>43419</v>
      </c>
      <c r="C58" s="573"/>
      <c r="D58" s="88">
        <v>0.60701075661229176</v>
      </c>
      <c r="E58" s="89"/>
      <c r="F58" s="90">
        <v>1.000022080958618</v>
      </c>
      <c r="G58" s="91"/>
      <c r="H58" s="90">
        <v>0.67995872184059003</v>
      </c>
      <c r="I58" s="89"/>
      <c r="J58" s="90">
        <v>3.8425225491889314E-2</v>
      </c>
      <c r="K58" s="91"/>
      <c r="L58" s="90">
        <v>0.56780433117677998</v>
      </c>
      <c r="M58" s="89"/>
      <c r="N58" s="90">
        <v>0.25632389250271892</v>
      </c>
      <c r="O58" s="92"/>
      <c r="P58" s="89">
        <v>1.2645533404409548E-2</v>
      </c>
      <c r="Q58" s="93"/>
    </row>
    <row r="59" spans="1:17" x14ac:dyDescent="0.2">
      <c r="A59" s="548"/>
      <c r="B59" s="572">
        <v>43449</v>
      </c>
      <c r="C59" s="573"/>
      <c r="D59" s="88">
        <v>1.3812451173459417</v>
      </c>
      <c r="E59" s="89"/>
      <c r="F59" s="90">
        <v>1.1914970109335954</v>
      </c>
      <c r="G59" s="91"/>
      <c r="H59" s="90">
        <v>1.4898203592814241</v>
      </c>
      <c r="I59" s="89"/>
      <c r="J59" s="90">
        <v>0.92390093486260927</v>
      </c>
      <c r="K59" s="91"/>
      <c r="L59" s="90">
        <v>1.2659800088808071</v>
      </c>
      <c r="M59" s="89"/>
      <c r="N59" s="90">
        <v>0.88037301708874249</v>
      </c>
      <c r="O59" s="92"/>
      <c r="P59" s="89">
        <v>0.86321194570835313</v>
      </c>
      <c r="Q59" s="93"/>
    </row>
    <row r="60" spans="1:17" x14ac:dyDescent="0.2">
      <c r="A60" s="548"/>
      <c r="B60" s="572">
        <v>43480</v>
      </c>
      <c r="C60" s="573"/>
      <c r="D60" s="88">
        <v>0.4715397916066566</v>
      </c>
      <c r="E60" s="89"/>
      <c r="F60" s="90">
        <v>0.45386311770034826</v>
      </c>
      <c r="G60" s="91"/>
      <c r="H60" s="90">
        <v>0.48673977935982382</v>
      </c>
      <c r="I60" s="89"/>
      <c r="J60" s="90">
        <v>0.22464429112982742</v>
      </c>
      <c r="K60" s="91"/>
      <c r="L60" s="90">
        <v>0.28846743529988839</v>
      </c>
      <c r="M60" s="89"/>
      <c r="N60" s="90">
        <v>0.21375295615788659</v>
      </c>
      <c r="O60" s="92"/>
      <c r="P60" s="89">
        <v>0.72872604827820542</v>
      </c>
      <c r="Q60" s="93"/>
    </row>
    <row r="61" spans="1:17" x14ac:dyDescent="0.2">
      <c r="A61" s="548"/>
      <c r="B61" s="572">
        <v>43511</v>
      </c>
      <c r="C61" s="573"/>
      <c r="D61" s="88">
        <v>0.44498642905741459</v>
      </c>
      <c r="E61" s="89"/>
      <c r="F61" s="90">
        <v>0.18791003259550632</v>
      </c>
      <c r="G61" s="91"/>
      <c r="H61" s="90">
        <v>0.48057571902113683</v>
      </c>
      <c r="I61" s="89"/>
      <c r="J61" s="90">
        <v>7.85021334783087E-2</v>
      </c>
      <c r="K61" s="91"/>
      <c r="L61" s="90">
        <v>9.3866353575000616E-2</v>
      </c>
      <c r="M61" s="89"/>
      <c r="N61" s="90">
        <v>9.2082244523017387E-2</v>
      </c>
      <c r="O61" s="92"/>
      <c r="P61" s="89">
        <v>0.74497358887137821</v>
      </c>
      <c r="Q61" s="93"/>
    </row>
    <row r="62" spans="1:17" x14ac:dyDescent="0.2">
      <c r="A62" s="548"/>
      <c r="B62" s="572">
        <v>43539</v>
      </c>
      <c r="C62" s="573"/>
      <c r="D62" s="88">
        <v>0.25330248708077541</v>
      </c>
      <c r="E62" s="89"/>
      <c r="F62" s="90">
        <v>0.18135602788160732</v>
      </c>
      <c r="G62" s="91"/>
      <c r="H62" s="90">
        <v>0.25541970963236516</v>
      </c>
      <c r="I62" s="89"/>
      <c r="J62" s="90">
        <v>0.11928950991819676</v>
      </c>
      <c r="K62" s="91"/>
      <c r="L62" s="90">
        <v>3.1004886706154089E-2</v>
      </c>
      <c r="M62" s="89"/>
      <c r="N62" s="90">
        <v>-1.3894698660532612E-2</v>
      </c>
      <c r="O62" s="92"/>
      <c r="P62" s="89">
        <v>1.8443726902428459E-2</v>
      </c>
      <c r="Q62" s="93"/>
    </row>
    <row r="63" spans="1:17" x14ac:dyDescent="0.2">
      <c r="A63" s="548"/>
      <c r="B63" s="572">
        <v>43570</v>
      </c>
      <c r="C63" s="573"/>
      <c r="D63" s="88">
        <v>0.20407666663961876</v>
      </c>
      <c r="E63" s="89"/>
      <c r="F63" s="90">
        <v>0.2259473598999362</v>
      </c>
      <c r="G63" s="91"/>
      <c r="H63" s="90">
        <v>0.19318708034266052</v>
      </c>
      <c r="I63" s="89"/>
      <c r="J63" s="90">
        <v>0.18439266052141523</v>
      </c>
      <c r="K63" s="91"/>
      <c r="L63" s="90">
        <v>7.0617317503862687E-2</v>
      </c>
      <c r="M63" s="89"/>
      <c r="N63" s="90">
        <v>-0.11270897970945271</v>
      </c>
      <c r="O63" s="92"/>
      <c r="P63" s="89">
        <v>0.35602694174488025</v>
      </c>
      <c r="Q63" s="93"/>
    </row>
    <row r="64" spans="1:17" x14ac:dyDescent="0.2">
      <c r="A64" s="548"/>
      <c r="B64" s="572">
        <v>43600</v>
      </c>
      <c r="C64" s="573"/>
      <c r="D64" s="88">
        <v>0.26833718368186599</v>
      </c>
      <c r="E64" s="89"/>
      <c r="F64" s="90">
        <v>9.3120855191530794E-2</v>
      </c>
      <c r="G64" s="91"/>
      <c r="H64" s="90">
        <v>0.23895207719002443</v>
      </c>
      <c r="I64" s="89"/>
      <c r="J64" s="90">
        <v>0.38583606004860549</v>
      </c>
      <c r="K64" s="91"/>
      <c r="L64" s="90">
        <v>-0.16508976946937315</v>
      </c>
      <c r="M64" s="89"/>
      <c r="N64" s="90">
        <v>-0.27121682188656626</v>
      </c>
      <c r="O64" s="92"/>
      <c r="P64" s="89">
        <v>0.14426437985974871</v>
      </c>
      <c r="Q64" s="93"/>
    </row>
    <row r="65" spans="1:17" x14ac:dyDescent="0.2">
      <c r="A65" s="548"/>
      <c r="B65" s="572">
        <v>43631</v>
      </c>
      <c r="C65" s="573"/>
      <c r="D65" s="88">
        <v>0.65189258747671008</v>
      </c>
      <c r="E65" s="89"/>
      <c r="F65" s="90">
        <v>0.3050509829112924</v>
      </c>
      <c r="G65" s="91"/>
      <c r="H65" s="90">
        <v>0.82249152093289979</v>
      </c>
      <c r="I65" s="89"/>
      <c r="J65" s="90">
        <v>-1.1964257610995621</v>
      </c>
      <c r="K65" s="91"/>
      <c r="L65" s="90">
        <v>0.18011092448790844</v>
      </c>
      <c r="M65" s="89"/>
      <c r="N65" s="90">
        <v>6.2995918481223434E-2</v>
      </c>
      <c r="O65" s="92"/>
      <c r="P65" s="89">
        <v>-1.5344412943925523</v>
      </c>
      <c r="Q65" s="93"/>
    </row>
    <row r="66" spans="1:17" x14ac:dyDescent="0.2">
      <c r="A66" s="548"/>
      <c r="B66" s="572">
        <v>43661</v>
      </c>
      <c r="C66" s="573"/>
      <c r="D66" s="88">
        <v>7.6356939819177683E-2</v>
      </c>
      <c r="E66" s="89"/>
      <c r="F66" s="90">
        <v>0.22919662088780601</v>
      </c>
      <c r="G66" s="91"/>
      <c r="H66" s="90">
        <v>0.2429481520061394</v>
      </c>
      <c r="I66" s="89"/>
      <c r="J66" s="90">
        <v>-2.6234098133189887</v>
      </c>
      <c r="K66" s="91"/>
      <c r="L66" s="90">
        <v>0.15774278315323631</v>
      </c>
      <c r="M66" s="89"/>
      <c r="N66" s="90">
        <v>7.2568461262445538E-2</v>
      </c>
      <c r="O66" s="92"/>
      <c r="P66" s="89">
        <v>-2.6576944344772202</v>
      </c>
      <c r="Q66" s="93"/>
    </row>
    <row r="67" spans="1:17" x14ac:dyDescent="0.2">
      <c r="A67" s="548"/>
      <c r="B67" s="572">
        <v>43692</v>
      </c>
      <c r="C67" s="573"/>
      <c r="D67" s="88">
        <v>0.36185771257837285</v>
      </c>
      <c r="E67" s="89"/>
      <c r="F67" s="90">
        <v>0.19995074019545367</v>
      </c>
      <c r="G67" s="91"/>
      <c r="H67" s="90">
        <v>0.37541937670879655</v>
      </c>
      <c r="I67" s="89"/>
      <c r="J67" s="90">
        <v>0.28589343971792136</v>
      </c>
      <c r="K67" s="91"/>
      <c r="L67" s="90">
        <v>0.19900035261064541</v>
      </c>
      <c r="M67" s="89"/>
      <c r="N67" s="90">
        <v>0.1970905678085666</v>
      </c>
      <c r="O67" s="92"/>
      <c r="P67" s="89">
        <v>2.4841557164956285E-2</v>
      </c>
      <c r="Q67" s="93"/>
    </row>
    <row r="68" spans="1:17" x14ac:dyDescent="0.2">
      <c r="A68" s="548"/>
      <c r="B68" s="572">
        <v>43723</v>
      </c>
      <c r="C68" s="573"/>
      <c r="D68" s="88">
        <v>0.17416747388485643</v>
      </c>
      <c r="E68" s="89"/>
      <c r="F68" s="90">
        <v>0.14080923293915415</v>
      </c>
      <c r="G68" s="91"/>
      <c r="H68" s="90">
        <v>0.17627638622361719</v>
      </c>
      <c r="I68" s="89"/>
      <c r="J68" s="90">
        <v>6.4156236747403561E-2</v>
      </c>
      <c r="K68" s="91"/>
      <c r="L68" s="90">
        <v>8.8699649457768537E-2</v>
      </c>
      <c r="M68" s="89"/>
      <c r="N68" s="90">
        <v>9.9999999999999995E-7</v>
      </c>
      <c r="O68" s="92"/>
      <c r="P68" s="89">
        <v>2.9108142535538839E-2</v>
      </c>
      <c r="Q68" s="93"/>
    </row>
    <row r="69" spans="1:17" x14ac:dyDescent="0.2">
      <c r="A69" s="548"/>
      <c r="B69" s="572">
        <v>43753</v>
      </c>
      <c r="C69" s="573"/>
      <c r="D69" s="88">
        <v>0.239552176935387</v>
      </c>
      <c r="E69" s="89"/>
      <c r="F69" s="90">
        <v>0.21056395850831411</v>
      </c>
      <c r="G69" s="91"/>
      <c r="H69" s="90">
        <v>0.25394584904085971</v>
      </c>
      <c r="I69" s="89"/>
      <c r="J69" s="90">
        <v>5.7866597118083618E-2</v>
      </c>
      <c r="K69" s="91"/>
      <c r="L69" s="90">
        <v>0.15795352976777366</v>
      </c>
      <c r="M69" s="89"/>
      <c r="N69" s="90">
        <v>0.14701491663544619</v>
      </c>
      <c r="O69" s="92"/>
      <c r="P69" s="89">
        <v>3.0790478800835075E-2</v>
      </c>
      <c r="Q69" s="93"/>
    </row>
    <row r="70" spans="1:17" x14ac:dyDescent="0.2">
      <c r="A70" s="548"/>
      <c r="B70" s="572">
        <v>43784</v>
      </c>
      <c r="C70" s="573"/>
      <c r="D70" s="88">
        <v>0.22804295681777553</v>
      </c>
      <c r="E70" s="89"/>
      <c r="F70" s="90">
        <v>0.33314238491446435</v>
      </c>
      <c r="G70" s="91"/>
      <c r="H70" s="90">
        <v>0.24599579190847098</v>
      </c>
      <c r="I70" s="89"/>
      <c r="J70" s="90">
        <v>2.6789681990191383E-2</v>
      </c>
      <c r="K70" s="91"/>
      <c r="L70" s="90">
        <v>0.28591509891022771</v>
      </c>
      <c r="M70" s="89"/>
      <c r="N70" s="90">
        <v>4.4653656177406909E-2</v>
      </c>
      <c r="O70" s="92"/>
      <c r="P70" s="89">
        <v>3.37167614116618E-2</v>
      </c>
      <c r="Q70" s="93"/>
    </row>
    <row r="71" spans="1:17" x14ac:dyDescent="0.2">
      <c r="A71" s="548"/>
      <c r="B71" s="572">
        <v>43815</v>
      </c>
      <c r="C71" s="573"/>
      <c r="D71" s="88">
        <v>0.55713253584155353</v>
      </c>
      <c r="E71" s="89"/>
      <c r="F71" s="90">
        <v>0.54567194633134974</v>
      </c>
      <c r="G71" s="91"/>
      <c r="H71" s="90">
        <v>0.6155572815473187</v>
      </c>
      <c r="I71" s="89"/>
      <c r="J71" s="90">
        <v>0.18648225342223768</v>
      </c>
      <c r="K71" s="91"/>
      <c r="L71" s="90">
        <v>0.65185144863437738</v>
      </c>
      <c r="M71" s="89"/>
      <c r="N71" s="90">
        <v>0.25387306083051175</v>
      </c>
      <c r="O71" s="92"/>
      <c r="P71" s="89">
        <v>2.5256814671004157E-2</v>
      </c>
      <c r="Q71" s="93"/>
    </row>
    <row r="72" spans="1:17" x14ac:dyDescent="0.2">
      <c r="A72" s="548"/>
      <c r="B72" s="572">
        <v>43846</v>
      </c>
      <c r="C72" s="573"/>
      <c r="D72" s="88">
        <v>0.38545968730814284</v>
      </c>
      <c r="E72" s="89"/>
      <c r="F72" s="90">
        <v>0.32270951876718357</v>
      </c>
      <c r="G72" s="91"/>
      <c r="H72" s="90">
        <v>0.3899449356622009</v>
      </c>
      <c r="I72" s="89"/>
      <c r="J72" s="90">
        <v>0.36874808084821353</v>
      </c>
      <c r="K72" s="91"/>
      <c r="L72" s="90">
        <v>0.19717332323807568</v>
      </c>
      <c r="M72" s="89"/>
      <c r="N72" s="90">
        <v>0.15656144727178578</v>
      </c>
      <c r="O72" s="92"/>
      <c r="P72" s="89">
        <v>7.8952071291582548E-2</v>
      </c>
      <c r="Q72" s="93"/>
    </row>
    <row r="73" spans="1:17" x14ac:dyDescent="0.2">
      <c r="A73" s="548"/>
      <c r="B73" s="572">
        <v>43877</v>
      </c>
      <c r="C73" s="573"/>
      <c r="D73" s="88">
        <v>0.41392765148329236</v>
      </c>
      <c r="E73" s="89"/>
      <c r="F73" s="90">
        <v>0.25787843757369977</v>
      </c>
      <c r="G73" s="91"/>
      <c r="H73" s="90">
        <v>0.40899240132310499</v>
      </c>
      <c r="I73" s="89"/>
      <c r="J73" s="90">
        <v>0.57291043359251059</v>
      </c>
      <c r="K73" s="91"/>
      <c r="L73" s="90">
        <v>6.5820002533834021E-2</v>
      </c>
      <c r="M73" s="89"/>
      <c r="N73" s="90">
        <v>6.8156706598099248E-2</v>
      </c>
      <c r="O73" s="92"/>
      <c r="P73" s="89">
        <v>0.10518638156182814</v>
      </c>
      <c r="Q73" s="93"/>
    </row>
    <row r="74" spans="1:17" x14ac:dyDescent="0.2">
      <c r="A74" s="548"/>
      <c r="B74" s="572">
        <v>43905</v>
      </c>
      <c r="C74" s="573"/>
      <c r="D74" s="88">
        <v>0.59195174207749002</v>
      </c>
      <c r="E74" s="89"/>
      <c r="F74" s="90">
        <v>0.63197026022305813</v>
      </c>
      <c r="G74" s="91"/>
      <c r="H74" s="90">
        <v>0.64124360147383985</v>
      </c>
      <c r="I74" s="89"/>
      <c r="J74" s="90">
        <v>0.25158583174527127</v>
      </c>
      <c r="K74" s="91"/>
      <c r="L74" s="90">
        <v>0.48321158149533527</v>
      </c>
      <c r="M74" s="89"/>
      <c r="N74" s="90">
        <v>0.51486141701375665</v>
      </c>
      <c r="O74" s="92"/>
      <c r="P74" s="89">
        <v>0.2577198361739752</v>
      </c>
      <c r="Q74" s="93"/>
    </row>
    <row r="75" spans="1:17" x14ac:dyDescent="0.2">
      <c r="A75" s="548"/>
      <c r="B75" s="572">
        <v>43936</v>
      </c>
      <c r="C75" s="573"/>
      <c r="D75" s="88">
        <v>0.44333560824603158</v>
      </c>
      <c r="E75" s="89"/>
      <c r="F75" s="90">
        <v>0.3714819577949946</v>
      </c>
      <c r="G75" s="91"/>
      <c r="H75" s="90">
        <v>0.47898177596428226</v>
      </c>
      <c r="I75" s="89"/>
      <c r="J75" s="90">
        <v>0.20874199703353469</v>
      </c>
      <c r="K75" s="91"/>
      <c r="L75" s="90">
        <v>0.29941793927990012</v>
      </c>
      <c r="M75" s="89"/>
      <c r="N75" s="90">
        <v>0.29780306958453462</v>
      </c>
      <c r="O75" s="92"/>
      <c r="P75" s="89">
        <v>0.19819263190785641</v>
      </c>
      <c r="Q75" s="93"/>
    </row>
    <row r="76" spans="1:17" x14ac:dyDescent="0.2">
      <c r="A76" s="548"/>
      <c r="B76" s="572">
        <v>43966</v>
      </c>
      <c r="C76" s="573"/>
      <c r="D76" s="88">
        <v>0.13418783818124336</v>
      </c>
      <c r="E76" s="89"/>
      <c r="F76" s="90">
        <v>0.10537399751531229</v>
      </c>
      <c r="G76" s="91"/>
      <c r="H76" s="90">
        <v>0.1128700946977812</v>
      </c>
      <c r="I76" s="89"/>
      <c r="J76" s="90">
        <v>0.21863792579845942</v>
      </c>
      <c r="K76" s="91"/>
      <c r="L76" s="90">
        <v>1.8137420695230055E-2</v>
      </c>
      <c r="M76" s="89"/>
      <c r="N76" s="90">
        <v>2.9562098793567415E-3</v>
      </c>
      <c r="O76" s="92"/>
      <c r="P76" s="89">
        <v>9.7177608865406384E-3</v>
      </c>
      <c r="Q76" s="93"/>
    </row>
    <row r="77" spans="1:17" x14ac:dyDescent="0.2">
      <c r="A77" s="548"/>
      <c r="B77" s="572">
        <v>43997</v>
      </c>
      <c r="C77" s="573"/>
      <c r="D77" s="88">
        <v>0.25022050972562937</v>
      </c>
      <c r="E77" s="89"/>
      <c r="F77" s="90">
        <v>0.25392810531799093</v>
      </c>
      <c r="G77" s="91"/>
      <c r="H77" s="90">
        <v>0.21273818547380419</v>
      </c>
      <c r="I77" s="89"/>
      <c r="J77" s="90">
        <v>0.58419146266470712</v>
      </c>
      <c r="K77" s="91"/>
      <c r="L77" s="90">
        <v>0.10278485264905157</v>
      </c>
      <c r="M77" s="89"/>
      <c r="N77" s="90">
        <v>1.4420109708201956E-2</v>
      </c>
      <c r="O77" s="92"/>
      <c r="P77" s="89">
        <v>5.6534205844505081E-3</v>
      </c>
      <c r="Q77" s="93"/>
    </row>
    <row r="78" spans="1:17" ht="13.5" thickBot="1" x14ac:dyDescent="0.25">
      <c r="A78" s="548"/>
      <c r="B78" s="94"/>
      <c r="C78" s="95"/>
      <c r="D78" s="96"/>
      <c r="E78" s="97"/>
      <c r="F78" s="98"/>
      <c r="G78" s="99"/>
      <c r="H78" s="100"/>
      <c r="I78" s="100"/>
      <c r="J78" s="101"/>
      <c r="K78" s="99"/>
      <c r="L78" s="100"/>
      <c r="M78" s="100"/>
      <c r="N78" s="101"/>
      <c r="O78" s="102"/>
      <c r="P78" s="103"/>
      <c r="Q78" s="104"/>
    </row>
    <row r="79" spans="1:17" x14ac:dyDescent="0.2">
      <c r="A79" s="548"/>
      <c r="B79" s="105" t="s">
        <v>216</v>
      </c>
      <c r="E79" s="106"/>
      <c r="L79" s="107" t="s">
        <v>86</v>
      </c>
    </row>
    <row r="81" spans="1:18" ht="18.75" thickBot="1" x14ac:dyDescent="0.3">
      <c r="A81" s="548"/>
      <c r="B81" s="580" t="s">
        <v>15</v>
      </c>
      <c r="C81" s="581"/>
      <c r="D81" s="581"/>
      <c r="E81" s="581"/>
      <c r="F81" s="581"/>
      <c r="G81" s="581"/>
      <c r="H81" s="581"/>
      <c r="I81" s="581"/>
      <c r="J81" s="581"/>
      <c r="K81" s="581"/>
      <c r="L81" s="581"/>
      <c r="M81" s="581"/>
      <c r="N81" s="581"/>
      <c r="O81" s="581"/>
      <c r="P81" s="581"/>
      <c r="Q81" s="581"/>
    </row>
    <row r="82" spans="1:18" ht="13.5" customHeight="1" thickBot="1" x14ac:dyDescent="0.3">
      <c r="A82" s="548"/>
      <c r="B82" s="582" t="s">
        <v>113</v>
      </c>
      <c r="C82" s="583"/>
      <c r="D82" s="586" t="s">
        <v>114</v>
      </c>
      <c r="E82" s="587"/>
      <c r="F82" s="587"/>
      <c r="G82" s="587"/>
      <c r="H82" s="587"/>
      <c r="I82" s="587"/>
      <c r="J82" s="587"/>
      <c r="K82" s="587"/>
      <c r="L82" s="587"/>
      <c r="M82" s="587"/>
      <c r="N82" s="587"/>
      <c r="O82" s="587"/>
      <c r="P82" s="587"/>
      <c r="Q82" s="588"/>
    </row>
    <row r="83" spans="1:18" ht="28.5" customHeight="1" thickBot="1" x14ac:dyDescent="0.25">
      <c r="A83" s="548"/>
      <c r="B83" s="584"/>
      <c r="C83" s="585"/>
      <c r="D83" s="589" t="s">
        <v>115</v>
      </c>
      <c r="E83" s="593"/>
      <c r="F83" s="591" t="s">
        <v>217</v>
      </c>
      <c r="G83" s="592"/>
      <c r="H83" s="591" t="s">
        <v>122</v>
      </c>
      <c r="I83" s="594"/>
      <c r="J83" s="591" t="s">
        <v>123</v>
      </c>
      <c r="K83" s="592"/>
      <c r="L83" s="570" t="s">
        <v>118</v>
      </c>
      <c r="M83" s="590"/>
      <c r="N83" s="593" t="s">
        <v>124</v>
      </c>
      <c r="O83" s="593"/>
      <c r="P83" s="570" t="s">
        <v>120</v>
      </c>
      <c r="Q83" s="571"/>
    </row>
    <row r="84" spans="1:18" ht="13.5" customHeight="1" x14ac:dyDescent="0.2">
      <c r="A84" s="548"/>
      <c r="B84" s="79" t="s">
        <v>121</v>
      </c>
      <c r="C84" s="80"/>
      <c r="D84" s="81"/>
      <c r="E84" s="82"/>
      <c r="F84" s="83"/>
      <c r="G84" s="84"/>
      <c r="H84" s="85"/>
      <c r="I84" s="85"/>
      <c r="J84" s="86"/>
      <c r="K84" s="84"/>
      <c r="L84" s="85"/>
      <c r="M84" s="85"/>
      <c r="N84" s="86"/>
      <c r="O84" s="84"/>
      <c r="P84" s="85"/>
      <c r="Q84" s="87"/>
    </row>
    <row r="85" spans="1:18" ht="13.5" customHeight="1" x14ac:dyDescent="0.2">
      <c r="A85" s="548"/>
      <c r="B85" s="572">
        <v>43296</v>
      </c>
      <c r="C85" s="573"/>
      <c r="D85" s="88">
        <v>8.7521834442924717</v>
      </c>
      <c r="E85" s="89"/>
      <c r="F85" s="90">
        <v>11.057488424918827</v>
      </c>
      <c r="G85" s="91"/>
      <c r="H85" s="90">
        <v>9.2697668398300959</v>
      </c>
      <c r="I85" s="89"/>
      <c r="J85" s="90">
        <v>4.2741620593844232</v>
      </c>
      <c r="K85" s="91"/>
      <c r="L85" s="90">
        <v>14.532376429085803</v>
      </c>
      <c r="M85" s="89"/>
      <c r="N85" s="90">
        <v>19.444926078764556</v>
      </c>
      <c r="O85" s="92"/>
      <c r="P85" s="89">
        <v>6.113028440242263</v>
      </c>
      <c r="Q85" s="93"/>
      <c r="R85" s="5"/>
    </row>
    <row r="86" spans="1:18" ht="13.5" customHeight="1" x14ac:dyDescent="0.2">
      <c r="A86" s="548"/>
      <c r="B86" s="572">
        <v>43327</v>
      </c>
      <c r="C86" s="573"/>
      <c r="D86" s="88">
        <v>8.8288787113192324</v>
      </c>
      <c r="E86" s="89"/>
      <c r="F86" s="90">
        <v>10.953410116816675</v>
      </c>
      <c r="G86" s="91"/>
      <c r="H86" s="90">
        <v>9.1347062243792401</v>
      </c>
      <c r="I86" s="89"/>
      <c r="J86" s="90">
        <v>5.8401531107035831</v>
      </c>
      <c r="K86" s="91"/>
      <c r="L86" s="90">
        <v>14.109481628941145</v>
      </c>
      <c r="M86" s="89"/>
      <c r="N86" s="90">
        <v>18.860871735240558</v>
      </c>
      <c r="O86" s="92"/>
      <c r="P86" s="89">
        <v>5.9644136248619306</v>
      </c>
      <c r="Q86" s="93"/>
      <c r="R86" s="5"/>
    </row>
    <row r="87" spans="1:18" ht="13.5" customHeight="1" x14ac:dyDescent="0.2">
      <c r="A87" s="548"/>
      <c r="B87" s="572">
        <v>43358</v>
      </c>
      <c r="C87" s="573"/>
      <c r="D87" s="88">
        <v>8.8123494391393784</v>
      </c>
      <c r="E87" s="89"/>
      <c r="F87" s="90">
        <v>10.928034605912451</v>
      </c>
      <c r="G87" s="91"/>
      <c r="H87" s="90">
        <v>8.9396186363669408</v>
      </c>
      <c r="I87" s="89"/>
      <c r="J87" s="90">
        <v>6.6169886876707551</v>
      </c>
      <c r="K87" s="91"/>
      <c r="L87" s="90">
        <v>14.121667464611786</v>
      </c>
      <c r="M87" s="89"/>
      <c r="N87" s="90">
        <v>19.046231237437162</v>
      </c>
      <c r="O87" s="92"/>
      <c r="P87" s="89">
        <v>7.0987386640019468</v>
      </c>
      <c r="Q87" s="93"/>
      <c r="R87" s="5"/>
    </row>
    <row r="88" spans="1:18" ht="13.5" customHeight="1" x14ac:dyDescent="0.2">
      <c r="A88" s="548"/>
      <c r="B88" s="572">
        <v>43388</v>
      </c>
      <c r="C88" s="573"/>
      <c r="D88" s="88">
        <v>8.5255706256875285</v>
      </c>
      <c r="E88" s="89"/>
      <c r="F88" s="90">
        <v>10.152287007634619</v>
      </c>
      <c r="G88" s="91"/>
      <c r="H88" s="90">
        <v>8.6031012092367973</v>
      </c>
      <c r="I88" s="89"/>
      <c r="J88" s="90">
        <v>6.564142710155263</v>
      </c>
      <c r="K88" s="91"/>
      <c r="L88" s="90">
        <v>12.771871192218565</v>
      </c>
      <c r="M88" s="89"/>
      <c r="N88" s="90">
        <v>16.829297466149164</v>
      </c>
      <c r="O88" s="92"/>
      <c r="P88" s="89">
        <v>7.0480659768539455</v>
      </c>
      <c r="Q88" s="93"/>
      <c r="R88" s="5"/>
    </row>
    <row r="89" spans="1:18" ht="13.5" customHeight="1" x14ac:dyDescent="0.2">
      <c r="A89" s="548"/>
      <c r="B89" s="572">
        <v>43419</v>
      </c>
      <c r="C89" s="573"/>
      <c r="D89" s="88">
        <v>7.2537029220938409</v>
      </c>
      <c r="E89" s="89"/>
      <c r="F89" s="90">
        <v>7.9721877857763523</v>
      </c>
      <c r="G89" s="91"/>
      <c r="H89" s="90">
        <v>7.2418710528879826</v>
      </c>
      <c r="I89" s="89"/>
      <c r="J89" s="90">
        <v>5.797661700923995</v>
      </c>
      <c r="K89" s="91"/>
      <c r="L89" s="90">
        <v>7.9469521627569151</v>
      </c>
      <c r="M89" s="89"/>
      <c r="N89" s="90">
        <v>8.943225104298925</v>
      </c>
      <c r="O89" s="92"/>
      <c r="P89" s="89">
        <v>5.9025914791488665</v>
      </c>
      <c r="Q89" s="93"/>
      <c r="R89" s="5"/>
    </row>
    <row r="90" spans="1:18" ht="13.5" customHeight="1" x14ac:dyDescent="0.2">
      <c r="A90" s="548"/>
      <c r="B90" s="572">
        <v>43449</v>
      </c>
      <c r="C90" s="573"/>
      <c r="D90" s="88">
        <v>6.9427233442040492</v>
      </c>
      <c r="E90" s="89"/>
      <c r="F90" s="90">
        <v>6.7474601143567847</v>
      </c>
      <c r="G90" s="91"/>
      <c r="H90" s="90">
        <v>6.929514417960303</v>
      </c>
      <c r="I90" s="89"/>
      <c r="J90" s="90">
        <v>5.7438110676188536</v>
      </c>
      <c r="K90" s="91"/>
      <c r="L90" s="90">
        <v>5.3499537648346251</v>
      </c>
      <c r="M90" s="89"/>
      <c r="N90" s="90">
        <v>4.2628858646687862</v>
      </c>
      <c r="O90" s="92"/>
      <c r="P90" s="89">
        <v>5.4769716152052839</v>
      </c>
      <c r="Q90" s="93"/>
      <c r="R90" s="5"/>
    </row>
    <row r="91" spans="1:18" ht="13.5" customHeight="1" x14ac:dyDescent="0.2">
      <c r="A91" s="548"/>
      <c r="B91" s="572">
        <v>43480</v>
      </c>
      <c r="C91" s="573"/>
      <c r="D91" s="88">
        <v>6.6540119380725571</v>
      </c>
      <c r="E91" s="89"/>
      <c r="F91" s="90">
        <v>6.3140333494237089</v>
      </c>
      <c r="G91" s="91"/>
      <c r="H91" s="90">
        <v>6.5769871479496311</v>
      </c>
      <c r="I91" s="89"/>
      <c r="J91" s="90">
        <v>5.6903248275200546</v>
      </c>
      <c r="K91" s="91"/>
      <c r="L91" s="90">
        <v>4.9307489444708086</v>
      </c>
      <c r="M91" s="89"/>
      <c r="N91" s="90">
        <v>3.9474575226605246</v>
      </c>
      <c r="O91" s="92"/>
      <c r="P91" s="89">
        <v>6.1522329263403508</v>
      </c>
      <c r="Q91" s="93"/>
      <c r="R91" s="5"/>
    </row>
    <row r="92" spans="1:18" ht="13.5" customHeight="1" x14ac:dyDescent="0.2">
      <c r="A92" s="548"/>
      <c r="B92" s="572">
        <v>43511</v>
      </c>
      <c r="C92" s="573"/>
      <c r="D92" s="88">
        <v>6.5809053901681569</v>
      </c>
      <c r="E92" s="89"/>
      <c r="F92" s="90">
        <v>5.8170712726263174</v>
      </c>
      <c r="G92" s="91"/>
      <c r="H92" s="90">
        <v>6.4744404462870664</v>
      </c>
      <c r="I92" s="89"/>
      <c r="J92" s="90">
        <v>6.7469349627572006</v>
      </c>
      <c r="K92" s="91"/>
      <c r="L92" s="90">
        <v>4.7893683049754276</v>
      </c>
      <c r="M92" s="89"/>
      <c r="N92" s="90">
        <v>4.0735821844045006</v>
      </c>
      <c r="O92" s="92"/>
      <c r="P92" s="89">
        <v>7.5672094358043118</v>
      </c>
      <c r="Q92" s="93"/>
      <c r="R92" s="5"/>
    </row>
    <row r="93" spans="1:18" ht="13.5" customHeight="1" x14ac:dyDescent="0.2">
      <c r="A93" s="548"/>
      <c r="B93" s="572">
        <v>43539</v>
      </c>
      <c r="C93" s="573"/>
      <c r="D93" s="88">
        <v>6.1015239609904626</v>
      </c>
      <c r="E93" s="89"/>
      <c r="F93" s="90">
        <v>5.3110702877268379</v>
      </c>
      <c r="G93" s="91"/>
      <c r="H93" s="90">
        <v>6.1210142936851675</v>
      </c>
      <c r="I93" s="89"/>
      <c r="J93" s="90">
        <v>5.4491557091051357</v>
      </c>
      <c r="K93" s="91"/>
      <c r="L93" s="90">
        <v>4.0344537281189252</v>
      </c>
      <c r="M93" s="89"/>
      <c r="N93" s="90">
        <v>3.2264932582259265</v>
      </c>
      <c r="O93" s="92"/>
      <c r="P93" s="89">
        <v>5.9510048744315869</v>
      </c>
      <c r="Q93" s="93"/>
      <c r="R93" s="5"/>
    </row>
    <row r="94" spans="1:18" ht="13.5" customHeight="1" x14ac:dyDescent="0.2">
      <c r="A94" s="548"/>
      <c r="B94" s="572">
        <v>43570</v>
      </c>
      <c r="C94" s="573"/>
      <c r="D94" s="88">
        <v>5.8529985596494472</v>
      </c>
      <c r="E94" s="89"/>
      <c r="F94" s="90">
        <v>5.2461612184094841</v>
      </c>
      <c r="G94" s="91"/>
      <c r="H94" s="90">
        <v>5.9617091610296491</v>
      </c>
      <c r="I94" s="89"/>
      <c r="J94" s="90">
        <v>4.8828042293947771</v>
      </c>
      <c r="K94" s="91"/>
      <c r="L94" s="90">
        <v>3.9392668280572085</v>
      </c>
      <c r="M94" s="89"/>
      <c r="N94" s="90">
        <v>2.9034866101601775</v>
      </c>
      <c r="O94" s="92"/>
      <c r="P94" s="89">
        <v>5.3052489096646172</v>
      </c>
      <c r="Q94" s="93"/>
      <c r="R94" s="5"/>
    </row>
    <row r="95" spans="1:18" ht="13.5" customHeight="1" x14ac:dyDescent="0.2">
      <c r="A95" s="548"/>
      <c r="B95" s="572">
        <v>43600</v>
      </c>
      <c r="C95" s="573"/>
      <c r="D95" s="88">
        <v>5.9218537292808238</v>
      </c>
      <c r="E95" s="89"/>
      <c r="F95" s="90">
        <v>5.0596131069877703</v>
      </c>
      <c r="G95" s="91"/>
      <c r="H95" s="90">
        <v>5.9956439437327091</v>
      </c>
      <c r="I95" s="89"/>
      <c r="J95" s="90">
        <v>5.134370943960942</v>
      </c>
      <c r="K95" s="91"/>
      <c r="L95" s="90">
        <v>3.5992694587360541</v>
      </c>
      <c r="M95" s="89"/>
      <c r="N95" s="90">
        <v>2.4018700091049228</v>
      </c>
      <c r="O95" s="92"/>
      <c r="P95" s="89">
        <v>5.1084846592968303</v>
      </c>
      <c r="Q95" s="93"/>
      <c r="R95" s="5"/>
    </row>
    <row r="96" spans="1:18" ht="13.5" customHeight="1" x14ac:dyDescent="0.2">
      <c r="A96" s="548"/>
      <c r="B96" s="572">
        <v>43631</v>
      </c>
      <c r="C96" s="573"/>
      <c r="D96" s="88">
        <v>6.0413610094025572</v>
      </c>
      <c r="E96" s="89"/>
      <c r="F96" s="90">
        <v>4.9139402625192341</v>
      </c>
      <c r="G96" s="91"/>
      <c r="H96" s="90">
        <v>6.2561056885191979</v>
      </c>
      <c r="I96" s="89"/>
      <c r="J96" s="90">
        <v>3.5051708804006543</v>
      </c>
      <c r="K96" s="91"/>
      <c r="L96" s="90">
        <v>3.196506261477805</v>
      </c>
      <c r="M96" s="89"/>
      <c r="N96" s="90">
        <v>1.7005929576392687</v>
      </c>
      <c r="O96" s="92"/>
      <c r="P96" s="89">
        <v>2.9805745866610556</v>
      </c>
      <c r="Q96" s="93"/>
      <c r="R96" s="5"/>
    </row>
    <row r="97" spans="1:18" ht="13.5" customHeight="1" x14ac:dyDescent="0.2">
      <c r="A97" s="548"/>
      <c r="B97" s="572">
        <v>43661</v>
      </c>
      <c r="C97" s="573"/>
      <c r="D97" s="88">
        <v>5.5887943159180997</v>
      </c>
      <c r="E97" s="89"/>
      <c r="F97" s="90">
        <v>4.8085416273198733</v>
      </c>
      <c r="G97" s="91"/>
      <c r="H97" s="90">
        <v>6.0716650032428321</v>
      </c>
      <c r="I97" s="89"/>
      <c r="J97" s="90">
        <v>-0.46906826725133799</v>
      </c>
      <c r="K97" s="91"/>
      <c r="L97" s="90">
        <v>3.0673021524569188</v>
      </c>
      <c r="M97" s="89"/>
      <c r="N97" s="90">
        <v>1.5268783745456149</v>
      </c>
      <c r="O97" s="92"/>
      <c r="P97" s="89">
        <v>-8.7536540278376762E-2</v>
      </c>
      <c r="Q97" s="93"/>
      <c r="R97" s="5"/>
    </row>
    <row r="98" spans="1:18" x14ac:dyDescent="0.2">
      <c r="A98" s="548"/>
      <c r="B98" s="572">
        <v>43692</v>
      </c>
      <c r="C98" s="573"/>
      <c r="D98" s="88">
        <v>5.4820656321546757</v>
      </c>
      <c r="E98" s="89"/>
      <c r="F98" s="90">
        <v>4.6560215138603978</v>
      </c>
      <c r="G98" s="91"/>
      <c r="H98" s="90">
        <v>5.9973804429828137</v>
      </c>
      <c r="I98" s="89"/>
      <c r="J98" s="90">
        <v>-0.76899006211628151</v>
      </c>
      <c r="K98" s="91"/>
      <c r="L98" s="90">
        <v>3.204682692956351</v>
      </c>
      <c r="M98" s="89"/>
      <c r="N98" s="90">
        <v>1.7402323188554725</v>
      </c>
      <c r="O98" s="92"/>
      <c r="P98" s="89">
        <v>-0.68075505460628571</v>
      </c>
      <c r="Q98" s="93"/>
      <c r="R98" s="5"/>
    </row>
    <row r="99" spans="1:18" x14ac:dyDescent="0.2">
      <c r="A99" s="548"/>
      <c r="B99" s="572">
        <v>43723</v>
      </c>
      <c r="C99" s="573"/>
      <c r="D99" s="88">
        <v>5.3144849981781928</v>
      </c>
      <c r="E99" s="89"/>
      <c r="F99" s="90">
        <v>4.4653587746110501</v>
      </c>
      <c r="G99" s="91"/>
      <c r="H99" s="90">
        <v>5.8983192225882997</v>
      </c>
      <c r="I99" s="89"/>
      <c r="J99" s="90">
        <v>-1.3428988783117934</v>
      </c>
      <c r="K99" s="91"/>
      <c r="L99" s="90">
        <v>2.876430441929223</v>
      </c>
      <c r="M99" s="89"/>
      <c r="N99" s="90">
        <v>1.3767368709986183</v>
      </c>
      <c r="O99" s="92"/>
      <c r="P99" s="89">
        <v>-1.087773593807484</v>
      </c>
      <c r="Q99" s="93"/>
      <c r="R99" s="5"/>
    </row>
    <row r="100" spans="1:18" x14ac:dyDescent="0.2">
      <c r="A100" s="548"/>
      <c r="B100" s="572">
        <v>43753</v>
      </c>
      <c r="C100" s="573"/>
      <c r="D100" s="88">
        <v>5.2499901649525782</v>
      </c>
      <c r="E100" s="89"/>
      <c r="F100" s="90">
        <v>4.5027981481436052</v>
      </c>
      <c r="G100" s="91"/>
      <c r="H100" s="90">
        <v>5.8385644779984203</v>
      </c>
      <c r="I100" s="89"/>
      <c r="J100" s="90">
        <v>-1.4938586504454454</v>
      </c>
      <c r="K100" s="91"/>
      <c r="L100" s="90">
        <v>2.968540064439118</v>
      </c>
      <c r="M100" s="89"/>
      <c r="N100" s="90">
        <v>1.5307469968187659</v>
      </c>
      <c r="O100" s="92"/>
      <c r="P100" s="89">
        <v>-1.2884393479822509</v>
      </c>
      <c r="Q100" s="93"/>
      <c r="R100" s="5"/>
    </row>
    <row r="101" spans="1:18" x14ac:dyDescent="0.2">
      <c r="A101" s="548"/>
      <c r="B101" s="572">
        <v>43784</v>
      </c>
      <c r="C101" s="573"/>
      <c r="D101" s="88">
        <v>4.8535331297893114</v>
      </c>
      <c r="E101" s="89"/>
      <c r="F101" s="90">
        <v>3.8127904349875008</v>
      </c>
      <c r="G101" s="91"/>
      <c r="H101" s="90">
        <v>5.3823663018790047</v>
      </c>
      <c r="I101" s="89"/>
      <c r="J101" s="90">
        <v>-1.5053159728720455</v>
      </c>
      <c r="K101" s="91"/>
      <c r="L101" s="90">
        <v>2.679921625372983</v>
      </c>
      <c r="M101" s="89"/>
      <c r="N101" s="90">
        <v>1.3163860829461749</v>
      </c>
      <c r="O101" s="92"/>
      <c r="P101" s="89">
        <v>-1.2676422398729903</v>
      </c>
      <c r="Q101" s="93"/>
      <c r="R101" s="5"/>
    </row>
    <row r="102" spans="1:18" x14ac:dyDescent="0.2">
      <c r="A102" s="548"/>
      <c r="B102" s="572">
        <v>43815</v>
      </c>
      <c r="C102" s="573"/>
      <c r="D102" s="88">
        <v>4.0011948519606433</v>
      </c>
      <c r="E102" s="89"/>
      <c r="F102" s="90">
        <v>3.1502357335586817</v>
      </c>
      <c r="G102" s="91"/>
      <c r="H102" s="90">
        <v>4.4745716917808487</v>
      </c>
      <c r="I102" s="89"/>
      <c r="J102" s="90">
        <v>-2.2249851429237522</v>
      </c>
      <c r="K102" s="91"/>
      <c r="L102" s="90">
        <v>2.0572182018888663</v>
      </c>
      <c r="M102" s="89"/>
      <c r="N102" s="90">
        <v>0.68717834361264885</v>
      </c>
      <c r="O102" s="92"/>
      <c r="P102" s="89">
        <v>-2.0878945815200889</v>
      </c>
      <c r="Q102" s="93"/>
      <c r="R102" s="5"/>
    </row>
    <row r="103" spans="1:18" x14ac:dyDescent="0.2">
      <c r="A103" s="548"/>
      <c r="B103" s="572">
        <v>43846</v>
      </c>
      <c r="C103" s="573"/>
      <c r="D103" s="88">
        <v>3.9120906766031638</v>
      </c>
      <c r="E103" s="89"/>
      <c r="F103" s="90">
        <v>3.0155617227502596</v>
      </c>
      <c r="G103" s="91"/>
      <c r="H103" s="90">
        <v>4.3739355296415816</v>
      </c>
      <c r="I103" s="89"/>
      <c r="J103" s="90">
        <v>-2.0844034498648134</v>
      </c>
      <c r="K103" s="91"/>
      <c r="L103" s="90">
        <v>1.9643139691938094</v>
      </c>
      <c r="M103" s="89"/>
      <c r="N103" s="90">
        <v>0.62971665312516745</v>
      </c>
      <c r="O103" s="92"/>
      <c r="P103" s="89">
        <v>-2.7194992947813801</v>
      </c>
      <c r="Q103" s="93"/>
      <c r="R103" s="5"/>
    </row>
    <row r="104" spans="1:18" x14ac:dyDescent="0.2">
      <c r="A104" s="548"/>
      <c r="B104" s="572">
        <v>43877</v>
      </c>
      <c r="C104" s="573"/>
      <c r="D104" s="88">
        <v>3.8799598293969062</v>
      </c>
      <c r="E104" s="89"/>
      <c r="F104" s="90">
        <v>3.0875048797572191</v>
      </c>
      <c r="G104" s="91"/>
      <c r="H104" s="90">
        <v>4.2995785453891822</v>
      </c>
      <c r="I104" s="89"/>
      <c r="J104" s="90">
        <v>-1.600680346370964</v>
      </c>
      <c r="K104" s="91"/>
      <c r="L104" s="90">
        <v>1.9357435178022131</v>
      </c>
      <c r="M104" s="89"/>
      <c r="N104" s="90">
        <v>0.60566260161414309</v>
      </c>
      <c r="O104" s="92"/>
      <c r="P104" s="89">
        <v>-3.3372851520277913</v>
      </c>
      <c r="Q104" s="93"/>
      <c r="R104" s="5"/>
    </row>
    <row r="105" spans="1:18" x14ac:dyDescent="0.2">
      <c r="A105" s="548"/>
      <c r="B105" s="572">
        <v>43905</v>
      </c>
      <c r="C105" s="573"/>
      <c r="D105" s="88">
        <v>4.2308597013472449</v>
      </c>
      <c r="E105" s="89"/>
      <c r="F105" s="90">
        <v>3.5511909259159369</v>
      </c>
      <c r="G105" s="91"/>
      <c r="H105" s="90">
        <v>4.7009660157958377</v>
      </c>
      <c r="I105" s="89"/>
      <c r="J105" s="90">
        <v>-1.470656770253076</v>
      </c>
      <c r="K105" s="91"/>
      <c r="L105" s="90">
        <v>2.3965608984660491</v>
      </c>
      <c r="M105" s="89"/>
      <c r="N105" s="90">
        <v>1.137695119649984</v>
      </c>
      <c r="O105" s="92"/>
      <c r="P105" s="89">
        <v>-3.1060370195973408</v>
      </c>
      <c r="Q105" s="93"/>
      <c r="R105" s="5"/>
    </row>
    <row r="106" spans="1:18" x14ac:dyDescent="0.2">
      <c r="A106" s="548"/>
      <c r="B106" s="572">
        <v>43936</v>
      </c>
      <c r="C106" s="573"/>
      <c r="D106" s="88">
        <v>4.4797334598255079</v>
      </c>
      <c r="E106" s="89"/>
      <c r="F106" s="90">
        <v>3.7015539938632047</v>
      </c>
      <c r="G106" s="91"/>
      <c r="H106" s="90">
        <v>4.9996188642153605</v>
      </c>
      <c r="I106" s="89"/>
      <c r="J106" s="90">
        <v>-1.446709685573444</v>
      </c>
      <c r="K106" s="91"/>
      <c r="L106" s="90">
        <v>2.6306795381758841</v>
      </c>
      <c r="M106" s="89"/>
      <c r="N106" s="90">
        <v>1.5533460203837279</v>
      </c>
      <c r="O106" s="92"/>
      <c r="P106" s="89">
        <v>-3.2584263901257571</v>
      </c>
      <c r="Q106" s="93"/>
      <c r="R106" s="5"/>
    </row>
    <row r="107" spans="1:18" x14ac:dyDescent="0.2">
      <c r="A107" s="548"/>
      <c r="B107" s="572">
        <v>43966</v>
      </c>
      <c r="C107" s="573"/>
      <c r="D107" s="88">
        <v>4.3399496730849529</v>
      </c>
      <c r="E107" s="89"/>
      <c r="F107" s="90">
        <v>3.7142488712876176</v>
      </c>
      <c r="G107" s="91"/>
      <c r="H107" s="90">
        <v>4.8675488471910722</v>
      </c>
      <c r="I107" s="89"/>
      <c r="J107" s="90">
        <v>-1.6108556140381647</v>
      </c>
      <c r="K107" s="91"/>
      <c r="L107" s="90">
        <v>2.8190378087752377</v>
      </c>
      <c r="M107" s="89"/>
      <c r="N107" s="90">
        <v>1.8325351158192449</v>
      </c>
      <c r="O107" s="92"/>
      <c r="P107" s="89">
        <v>-3.3884013989189055</v>
      </c>
      <c r="Q107" s="93"/>
      <c r="R107" s="5"/>
    </row>
    <row r="108" spans="1:18" x14ac:dyDescent="0.2">
      <c r="A108" s="548"/>
      <c r="B108" s="572">
        <v>43997</v>
      </c>
      <c r="C108" s="573"/>
      <c r="D108" s="88">
        <v>3.9235596450364785</v>
      </c>
      <c r="E108" s="89"/>
      <c r="F108" s="90">
        <v>3.6613884141344588</v>
      </c>
      <c r="G108" s="91"/>
      <c r="H108" s="90">
        <v>4.2333318512966622</v>
      </c>
      <c r="I108" s="89"/>
      <c r="J108" s="90">
        <v>0.16229284212463391</v>
      </c>
      <c r="K108" s="91"/>
      <c r="L108" s="90">
        <v>2.7396748271351079</v>
      </c>
      <c r="M108" s="89"/>
      <c r="N108" s="90">
        <v>1.7831002802213947</v>
      </c>
      <c r="O108" s="92"/>
      <c r="P108" s="89">
        <v>-1.8773043781234344</v>
      </c>
      <c r="Q108" s="93"/>
      <c r="R108" s="5"/>
    </row>
    <row r="109" spans="1:18" ht="13.5" thickBot="1" x14ac:dyDescent="0.25">
      <c r="A109" s="548"/>
      <c r="B109" s="94"/>
      <c r="C109" s="95"/>
      <c r="D109" s="96"/>
      <c r="E109" s="97"/>
      <c r="F109" s="98"/>
      <c r="G109" s="99"/>
      <c r="H109" s="100"/>
      <c r="I109" s="100"/>
      <c r="J109" s="101"/>
      <c r="K109" s="99"/>
      <c r="L109" s="100"/>
      <c r="M109" s="100"/>
      <c r="N109" s="101"/>
      <c r="O109" s="102"/>
      <c r="P109" s="103"/>
      <c r="Q109" s="104"/>
    </row>
    <row r="110" spans="1:18" x14ac:dyDescent="0.2">
      <c r="A110" s="548"/>
      <c r="B110" s="105" t="s">
        <v>216</v>
      </c>
      <c r="E110" s="106"/>
      <c r="L110" s="107" t="s">
        <v>86</v>
      </c>
    </row>
    <row r="112" spans="1:18" ht="13.5" thickBot="1" x14ac:dyDescent="0.25"/>
    <row r="113" spans="1:13" ht="18.75" thickBot="1" x14ac:dyDescent="0.3">
      <c r="A113" s="548"/>
      <c r="B113" s="606" t="s">
        <v>16</v>
      </c>
      <c r="C113" s="607"/>
      <c r="D113" s="607"/>
      <c r="E113" s="607"/>
      <c r="F113" s="607"/>
      <c r="G113" s="607"/>
      <c r="H113" s="607"/>
      <c r="I113" s="607"/>
      <c r="J113" s="607"/>
      <c r="K113" s="607"/>
      <c r="L113" s="607"/>
      <c r="M113" s="608"/>
    </row>
    <row r="114" spans="1:13" ht="13.5" customHeight="1" thickBot="1" x14ac:dyDescent="0.25">
      <c r="A114" s="548"/>
      <c r="B114" s="595" t="s">
        <v>113</v>
      </c>
      <c r="C114" s="596"/>
      <c r="D114" s="611" t="s">
        <v>125</v>
      </c>
      <c r="E114" s="612"/>
      <c r="F114" s="612"/>
      <c r="G114" s="612"/>
      <c r="H114" s="612"/>
      <c r="I114" s="612"/>
      <c r="J114" s="612"/>
      <c r="K114" s="612"/>
      <c r="L114" s="612"/>
      <c r="M114" s="613"/>
    </row>
    <row r="115" spans="1:13" ht="13.5" customHeight="1" thickBot="1" x14ac:dyDescent="0.25">
      <c r="A115" s="548"/>
      <c r="B115" s="609"/>
      <c r="C115" s="610"/>
      <c r="D115" s="611" t="s">
        <v>126</v>
      </c>
      <c r="E115" s="612"/>
      <c r="F115" s="612"/>
      <c r="G115" s="612"/>
      <c r="H115" s="612"/>
      <c r="I115" s="612"/>
      <c r="J115" s="612"/>
      <c r="K115" s="613"/>
      <c r="L115" s="595" t="s">
        <v>127</v>
      </c>
      <c r="M115" s="596"/>
    </row>
    <row r="116" spans="1:13" ht="13.5" thickBot="1" x14ac:dyDescent="0.25">
      <c r="A116" s="548"/>
      <c r="B116" s="609"/>
      <c r="C116" s="610"/>
      <c r="D116" s="599" t="s">
        <v>83</v>
      </c>
      <c r="E116" s="600"/>
      <c r="F116" s="601" t="s">
        <v>128</v>
      </c>
      <c r="G116" s="602"/>
      <c r="H116" s="600" t="s">
        <v>129</v>
      </c>
      <c r="I116" s="600"/>
      <c r="J116" s="601" t="s">
        <v>130</v>
      </c>
      <c r="K116" s="603"/>
      <c r="L116" s="597"/>
      <c r="M116" s="598"/>
    </row>
    <row r="117" spans="1:13" x14ac:dyDescent="0.2">
      <c r="A117" s="548"/>
      <c r="B117" s="79" t="s">
        <v>121</v>
      </c>
      <c r="C117" s="80"/>
      <c r="D117" s="108"/>
      <c r="E117" s="108"/>
      <c r="F117" s="83"/>
      <c r="G117" s="109"/>
      <c r="H117" s="108"/>
      <c r="I117" s="108"/>
      <c r="J117" s="83"/>
      <c r="K117" s="108"/>
      <c r="L117" s="81"/>
      <c r="M117" s="80"/>
    </row>
    <row r="118" spans="1:13" x14ac:dyDescent="0.2">
      <c r="A118" s="548"/>
      <c r="B118" s="604">
        <v>43296</v>
      </c>
      <c r="C118" s="605"/>
      <c r="D118" s="110">
        <v>1882</v>
      </c>
      <c r="E118" s="111"/>
      <c r="F118" s="112">
        <v>1</v>
      </c>
      <c r="G118" s="92"/>
      <c r="H118" s="113">
        <v>46</v>
      </c>
      <c r="I118" s="111"/>
      <c r="J118" s="114">
        <v>1759</v>
      </c>
      <c r="K118" s="111"/>
      <c r="L118" s="115">
        <v>532</v>
      </c>
      <c r="M118" s="93"/>
    </row>
    <row r="119" spans="1:13" x14ac:dyDescent="0.2">
      <c r="A119" s="548"/>
      <c r="B119" s="604">
        <v>43327</v>
      </c>
      <c r="C119" s="605"/>
      <c r="D119" s="110">
        <v>1873</v>
      </c>
      <c r="E119" s="111"/>
      <c r="F119" s="112">
        <v>1</v>
      </c>
      <c r="G119" s="92"/>
      <c r="H119" s="113">
        <v>29</v>
      </c>
      <c r="I119" s="111"/>
      <c r="J119" s="114">
        <v>1754</v>
      </c>
      <c r="K119" s="111"/>
      <c r="L119" s="115">
        <v>606</v>
      </c>
      <c r="M119" s="93"/>
    </row>
    <row r="120" spans="1:13" x14ac:dyDescent="0.2">
      <c r="A120" s="548"/>
      <c r="B120" s="604">
        <v>43358</v>
      </c>
      <c r="C120" s="605"/>
      <c r="D120" s="110">
        <v>1528</v>
      </c>
      <c r="E120" s="111"/>
      <c r="F120" s="112">
        <v>0</v>
      </c>
      <c r="G120" s="92"/>
      <c r="H120" s="113">
        <v>33</v>
      </c>
      <c r="I120" s="111"/>
      <c r="J120" s="114">
        <v>1442</v>
      </c>
      <c r="K120" s="111"/>
      <c r="L120" s="115">
        <v>498</v>
      </c>
      <c r="M120" s="93"/>
    </row>
    <row r="121" spans="1:13" x14ac:dyDescent="0.2">
      <c r="A121" s="548"/>
      <c r="B121" s="604">
        <v>43388</v>
      </c>
      <c r="C121" s="605"/>
      <c r="D121" s="110">
        <v>1718</v>
      </c>
      <c r="E121" s="111"/>
      <c r="F121" s="112">
        <v>3</v>
      </c>
      <c r="G121" s="92"/>
      <c r="H121" s="113">
        <v>48</v>
      </c>
      <c r="I121" s="111"/>
      <c r="J121" s="114">
        <v>1565</v>
      </c>
      <c r="K121" s="111"/>
      <c r="L121" s="115">
        <v>590</v>
      </c>
      <c r="M121" s="93"/>
    </row>
    <row r="122" spans="1:13" x14ac:dyDescent="0.2">
      <c r="A122" s="548"/>
      <c r="B122" s="604">
        <v>43419</v>
      </c>
      <c r="C122" s="605"/>
      <c r="D122" s="110">
        <v>1655</v>
      </c>
      <c r="E122" s="111"/>
      <c r="F122" s="112">
        <v>1</v>
      </c>
      <c r="G122" s="92"/>
      <c r="H122" s="113">
        <v>29</v>
      </c>
      <c r="I122" s="111"/>
      <c r="J122" s="114">
        <v>1566</v>
      </c>
      <c r="K122" s="111"/>
      <c r="L122" s="115">
        <v>495</v>
      </c>
      <c r="M122" s="93"/>
    </row>
    <row r="123" spans="1:13" x14ac:dyDescent="0.2">
      <c r="A123" s="548"/>
      <c r="B123" s="604">
        <v>43449</v>
      </c>
      <c r="C123" s="605"/>
      <c r="D123" s="110">
        <v>807</v>
      </c>
      <c r="E123" s="111"/>
      <c r="F123" s="112">
        <v>1</v>
      </c>
      <c r="G123" s="92"/>
      <c r="H123" s="113">
        <v>30</v>
      </c>
      <c r="I123" s="111"/>
      <c r="J123" s="114">
        <v>731</v>
      </c>
      <c r="K123" s="111"/>
      <c r="L123" s="115">
        <v>217</v>
      </c>
      <c r="M123" s="93"/>
    </row>
    <row r="124" spans="1:13" x14ac:dyDescent="0.2">
      <c r="A124" s="548"/>
      <c r="B124" s="604">
        <v>43480</v>
      </c>
      <c r="C124" s="605"/>
      <c r="D124" s="110">
        <v>1663</v>
      </c>
      <c r="E124" s="111"/>
      <c r="F124" s="116">
        <v>3</v>
      </c>
      <c r="G124" s="92"/>
      <c r="H124" s="113">
        <v>66</v>
      </c>
      <c r="I124" s="111"/>
      <c r="J124" s="114">
        <v>1500</v>
      </c>
      <c r="K124" s="111"/>
      <c r="L124" s="115">
        <v>829</v>
      </c>
      <c r="M124" s="93"/>
    </row>
    <row r="125" spans="1:13" x14ac:dyDescent="0.2">
      <c r="A125" s="548"/>
      <c r="B125" s="604">
        <v>43511</v>
      </c>
      <c r="C125" s="605"/>
      <c r="D125" s="110">
        <v>2117</v>
      </c>
      <c r="E125" s="111"/>
      <c r="F125" s="112">
        <v>8</v>
      </c>
      <c r="G125" s="92"/>
      <c r="H125" s="113">
        <v>85</v>
      </c>
      <c r="I125" s="111"/>
      <c r="J125" s="114">
        <v>1870</v>
      </c>
      <c r="K125" s="111"/>
      <c r="L125" s="115">
        <v>1069</v>
      </c>
      <c r="M125" s="93"/>
    </row>
    <row r="126" spans="1:13" x14ac:dyDescent="0.2">
      <c r="A126" s="548"/>
      <c r="B126" s="604">
        <v>43539</v>
      </c>
      <c r="C126" s="605"/>
      <c r="D126" s="110">
        <v>2567</v>
      </c>
      <c r="E126" s="111"/>
      <c r="F126" s="117">
        <v>6</v>
      </c>
      <c r="G126" s="92"/>
      <c r="H126" s="113">
        <v>106</v>
      </c>
      <c r="I126" s="111"/>
      <c r="J126" s="114">
        <v>2295</v>
      </c>
      <c r="K126" s="111"/>
      <c r="L126" s="115">
        <v>1289</v>
      </c>
      <c r="M126" s="93"/>
    </row>
    <row r="127" spans="1:13" x14ac:dyDescent="0.2">
      <c r="A127" s="548"/>
      <c r="B127" s="604">
        <v>43570</v>
      </c>
      <c r="C127" s="605"/>
      <c r="D127" s="110">
        <v>2680</v>
      </c>
      <c r="E127" s="111"/>
      <c r="F127" s="112">
        <v>7</v>
      </c>
      <c r="G127" s="92"/>
      <c r="H127" s="113">
        <v>121</v>
      </c>
      <c r="I127" s="111"/>
      <c r="J127" s="114">
        <v>2342</v>
      </c>
      <c r="K127" s="111"/>
      <c r="L127" s="115">
        <v>1186</v>
      </c>
      <c r="M127" s="93"/>
    </row>
    <row r="128" spans="1:13" x14ac:dyDescent="0.2">
      <c r="A128" s="548"/>
      <c r="B128" s="604">
        <v>43600</v>
      </c>
      <c r="C128" s="605"/>
      <c r="D128" s="110">
        <v>2431</v>
      </c>
      <c r="E128" s="111"/>
      <c r="F128" s="112">
        <v>8</v>
      </c>
      <c r="G128" s="92"/>
      <c r="H128" s="113">
        <v>106</v>
      </c>
      <c r="I128" s="111"/>
      <c r="J128" s="114">
        <v>2184</v>
      </c>
      <c r="K128" s="111"/>
      <c r="L128" s="115">
        <v>1048</v>
      </c>
      <c r="M128" s="93"/>
    </row>
    <row r="129" spans="1:13" x14ac:dyDescent="0.2">
      <c r="A129" s="548"/>
      <c r="B129" s="604">
        <v>43631</v>
      </c>
      <c r="C129" s="605"/>
      <c r="D129" s="110">
        <v>1834</v>
      </c>
      <c r="E129" s="111"/>
      <c r="F129" s="112">
        <v>1</v>
      </c>
      <c r="G129" s="92"/>
      <c r="H129" s="113">
        <v>95</v>
      </c>
      <c r="I129" s="111"/>
      <c r="J129" s="114">
        <v>1626</v>
      </c>
      <c r="K129" s="111"/>
      <c r="L129" s="115">
        <v>747</v>
      </c>
      <c r="M129" s="93"/>
    </row>
    <row r="130" spans="1:13" x14ac:dyDescent="0.2">
      <c r="A130" s="548"/>
      <c r="B130" s="604">
        <v>43661</v>
      </c>
      <c r="C130" s="605"/>
      <c r="D130" s="110">
        <v>3275</v>
      </c>
      <c r="E130" s="111"/>
      <c r="F130" s="112">
        <v>9</v>
      </c>
      <c r="G130" s="92"/>
      <c r="H130" s="113">
        <v>111</v>
      </c>
      <c r="I130" s="111"/>
      <c r="J130" s="114">
        <v>2941</v>
      </c>
      <c r="K130" s="111"/>
      <c r="L130" s="115">
        <v>1321</v>
      </c>
      <c r="M130" s="93"/>
    </row>
    <row r="131" spans="1:13" x14ac:dyDescent="0.2">
      <c r="A131" s="548"/>
      <c r="B131" s="604">
        <v>43692</v>
      </c>
      <c r="C131" s="605"/>
      <c r="D131" s="110">
        <v>3091</v>
      </c>
      <c r="E131" s="111"/>
      <c r="F131" s="112">
        <v>2</v>
      </c>
      <c r="G131" s="92"/>
      <c r="H131" s="113">
        <v>104</v>
      </c>
      <c r="I131" s="111"/>
      <c r="J131" s="114">
        <v>2761</v>
      </c>
      <c r="K131" s="111"/>
      <c r="L131" s="115">
        <v>1041</v>
      </c>
      <c r="M131" s="93"/>
    </row>
    <row r="132" spans="1:13" x14ac:dyDescent="0.2">
      <c r="A132" s="548"/>
      <c r="B132" s="604">
        <v>43723</v>
      </c>
      <c r="C132" s="605"/>
      <c r="D132" s="110">
        <v>1967</v>
      </c>
      <c r="E132" s="111"/>
      <c r="F132" s="112">
        <v>4</v>
      </c>
      <c r="G132" s="92"/>
      <c r="H132" s="113">
        <v>124</v>
      </c>
      <c r="I132" s="111"/>
      <c r="J132" s="114">
        <v>1676</v>
      </c>
      <c r="K132" s="111"/>
      <c r="L132" s="115">
        <v>877</v>
      </c>
      <c r="M132" s="93"/>
    </row>
    <row r="133" spans="1:13" x14ac:dyDescent="0.2">
      <c r="A133" s="548"/>
      <c r="B133" s="604">
        <v>43753</v>
      </c>
      <c r="C133" s="605"/>
      <c r="D133" s="110">
        <v>1964</v>
      </c>
      <c r="E133" s="111"/>
      <c r="F133" s="112">
        <v>6</v>
      </c>
      <c r="G133" s="92"/>
      <c r="H133" s="113">
        <v>107</v>
      </c>
      <c r="I133" s="111"/>
      <c r="J133" s="114">
        <v>1616</v>
      </c>
      <c r="K133" s="111"/>
      <c r="L133" s="115">
        <v>924</v>
      </c>
      <c r="M133" s="93"/>
    </row>
    <row r="134" spans="1:13" x14ac:dyDescent="0.2">
      <c r="A134" s="548"/>
      <c r="B134" s="604">
        <v>43784</v>
      </c>
      <c r="C134" s="605"/>
      <c r="D134" s="110">
        <v>1913</v>
      </c>
      <c r="E134" s="111"/>
      <c r="F134" s="112">
        <v>8</v>
      </c>
      <c r="G134" s="92"/>
      <c r="H134" s="113">
        <v>109</v>
      </c>
      <c r="I134" s="111"/>
      <c r="J134" s="114">
        <v>1634</v>
      </c>
      <c r="K134" s="111"/>
      <c r="L134" s="115">
        <v>653</v>
      </c>
      <c r="M134" s="93"/>
    </row>
    <row r="135" spans="1:13" x14ac:dyDescent="0.2">
      <c r="A135" s="548"/>
      <c r="B135" s="604">
        <v>43814</v>
      </c>
      <c r="C135" s="605"/>
      <c r="D135" s="110">
        <v>1143</v>
      </c>
      <c r="E135" s="111"/>
      <c r="F135" s="112">
        <v>3</v>
      </c>
      <c r="G135" s="92"/>
      <c r="H135" s="113">
        <v>84</v>
      </c>
      <c r="I135" s="111"/>
      <c r="J135" s="114">
        <v>874</v>
      </c>
      <c r="K135" s="111"/>
      <c r="L135" s="115">
        <v>375</v>
      </c>
      <c r="M135" s="93"/>
    </row>
    <row r="136" spans="1:13" x14ac:dyDescent="0.2">
      <c r="A136" s="548"/>
      <c r="B136" s="604">
        <v>43845</v>
      </c>
      <c r="C136" s="605"/>
      <c r="D136" s="110">
        <v>1775</v>
      </c>
      <c r="E136" s="111"/>
      <c r="F136" s="112">
        <v>3</v>
      </c>
      <c r="G136" s="92"/>
      <c r="H136" s="113">
        <v>56</v>
      </c>
      <c r="I136" s="111"/>
      <c r="J136" s="114">
        <v>1526</v>
      </c>
      <c r="K136" s="111"/>
      <c r="L136" s="115">
        <v>810</v>
      </c>
      <c r="M136" s="93"/>
    </row>
    <row r="137" spans="1:13" x14ac:dyDescent="0.2">
      <c r="A137" s="548"/>
      <c r="B137" s="604">
        <v>43876</v>
      </c>
      <c r="C137" s="605"/>
      <c r="D137" s="110">
        <v>2399</v>
      </c>
      <c r="E137" s="111"/>
      <c r="F137" s="112">
        <v>6</v>
      </c>
      <c r="G137" s="92"/>
      <c r="H137" s="113">
        <v>42</v>
      </c>
      <c r="I137" s="111"/>
      <c r="J137" s="114">
        <v>2189</v>
      </c>
      <c r="K137" s="111"/>
      <c r="L137" s="115">
        <v>911</v>
      </c>
      <c r="M137" s="93"/>
    </row>
    <row r="138" spans="1:13" x14ac:dyDescent="0.2">
      <c r="A138" s="548"/>
      <c r="B138" s="604">
        <v>43904</v>
      </c>
      <c r="C138" s="605"/>
      <c r="D138" s="110">
        <v>2332</v>
      </c>
      <c r="E138" s="111"/>
      <c r="F138" s="112">
        <v>3</v>
      </c>
      <c r="G138" s="92"/>
      <c r="H138" s="113">
        <v>41</v>
      </c>
      <c r="I138" s="111"/>
      <c r="J138" s="114">
        <v>2133</v>
      </c>
      <c r="K138" s="111"/>
      <c r="L138" s="115">
        <v>776</v>
      </c>
      <c r="M138" s="93"/>
    </row>
    <row r="139" spans="1:13" x14ac:dyDescent="0.2">
      <c r="A139" s="548"/>
      <c r="B139" s="604">
        <v>43935</v>
      </c>
      <c r="C139" s="605"/>
      <c r="D139" s="110">
        <v>647</v>
      </c>
      <c r="E139" s="111"/>
      <c r="F139" s="112">
        <v>1</v>
      </c>
      <c r="G139" s="92"/>
      <c r="H139" s="113">
        <v>11</v>
      </c>
      <c r="I139" s="111"/>
      <c r="J139" s="114">
        <v>581</v>
      </c>
      <c r="K139" s="111"/>
      <c r="L139" s="115">
        <v>178</v>
      </c>
      <c r="M139" s="93"/>
    </row>
    <row r="140" spans="1:13" x14ac:dyDescent="0.2">
      <c r="A140" s="548"/>
      <c r="B140" s="604">
        <v>43965</v>
      </c>
      <c r="C140" s="605"/>
      <c r="D140" s="110">
        <v>1236</v>
      </c>
      <c r="E140" s="111"/>
      <c r="F140" s="112">
        <v>1</v>
      </c>
      <c r="G140" s="92"/>
      <c r="H140" s="113">
        <v>25</v>
      </c>
      <c r="I140" s="111"/>
      <c r="J140" s="114">
        <v>1088</v>
      </c>
      <c r="K140" s="111"/>
      <c r="L140" s="115">
        <v>567</v>
      </c>
      <c r="M140" s="93"/>
    </row>
    <row r="141" spans="1:13" x14ac:dyDescent="0.2">
      <c r="A141" s="548"/>
      <c r="B141" s="604">
        <v>43996</v>
      </c>
      <c r="C141" s="605"/>
      <c r="D141" s="110">
        <v>689</v>
      </c>
      <c r="E141" s="111"/>
      <c r="F141" s="112">
        <v>1</v>
      </c>
      <c r="G141" s="92"/>
      <c r="H141" s="113">
        <v>18</v>
      </c>
      <c r="I141" s="111"/>
      <c r="J141" s="114">
        <v>640</v>
      </c>
      <c r="K141" s="111"/>
      <c r="L141" s="115">
        <v>304</v>
      </c>
      <c r="M141" s="93"/>
    </row>
    <row r="142" spans="1:13" x14ac:dyDescent="0.2">
      <c r="A142" s="548"/>
      <c r="B142" s="118"/>
      <c r="C142" s="119"/>
      <c r="D142" s="110"/>
      <c r="E142" s="120"/>
      <c r="F142" s="121"/>
      <c r="G142" s="122"/>
      <c r="H142" s="120"/>
      <c r="I142" s="120"/>
      <c r="J142" s="123"/>
      <c r="K142" s="120"/>
      <c r="L142" s="124"/>
      <c r="M142" s="125"/>
    </row>
    <row r="143" spans="1:13" ht="12.75" customHeight="1" x14ac:dyDescent="0.2">
      <c r="A143" s="548"/>
      <c r="B143" s="614" t="s">
        <v>361</v>
      </c>
      <c r="C143" s="615"/>
      <c r="D143" s="126">
        <v>9078</v>
      </c>
      <c r="E143" s="127"/>
      <c r="F143" s="128">
        <v>15</v>
      </c>
      <c r="G143" s="129"/>
      <c r="H143" s="130">
        <v>193</v>
      </c>
      <c r="I143" s="127"/>
      <c r="J143" s="131">
        <v>8157</v>
      </c>
      <c r="K143" s="127"/>
      <c r="L143" s="132">
        <v>3546</v>
      </c>
      <c r="M143" s="133"/>
    </row>
    <row r="144" spans="1:13" ht="12.75" customHeight="1" x14ac:dyDescent="0.2">
      <c r="A144" s="548"/>
      <c r="B144" s="614" t="s">
        <v>362</v>
      </c>
      <c r="C144" s="615"/>
      <c r="D144" s="126">
        <v>13292</v>
      </c>
      <c r="E144" s="127"/>
      <c r="F144" s="128">
        <v>33</v>
      </c>
      <c r="G144" s="129"/>
      <c r="H144" s="130">
        <v>579</v>
      </c>
      <c r="I144" s="127"/>
      <c r="J144" s="131">
        <v>11817</v>
      </c>
      <c r="K144" s="127"/>
      <c r="L144" s="132">
        <v>6168</v>
      </c>
      <c r="M144" s="133"/>
    </row>
    <row r="145" spans="1:13" ht="22.5" customHeight="1" x14ac:dyDescent="0.2">
      <c r="A145" s="548"/>
      <c r="B145" s="134" t="s">
        <v>131</v>
      </c>
      <c r="C145" s="135" t="s">
        <v>356</v>
      </c>
      <c r="D145" s="446">
        <v>-0.31703280168522419</v>
      </c>
      <c r="E145" s="446"/>
      <c r="F145" s="136">
        <v>-0.54545454545454541</v>
      </c>
      <c r="G145" s="137"/>
      <c r="H145" s="446">
        <v>-0.66666666666666674</v>
      </c>
      <c r="I145" s="446"/>
      <c r="J145" s="136">
        <v>-0.30972328002030969</v>
      </c>
      <c r="K145" s="446"/>
      <c r="L145" s="138">
        <v>-0.42509727626459148</v>
      </c>
      <c r="M145" s="139"/>
    </row>
    <row r="146" spans="1:13" ht="13.5" thickBot="1" x14ac:dyDescent="0.25">
      <c r="A146" s="548"/>
      <c r="B146" s="140"/>
      <c r="C146" s="141"/>
      <c r="D146" s="142"/>
      <c r="E146" s="142"/>
      <c r="F146" s="143"/>
      <c r="G146" s="144"/>
      <c r="H146" s="142"/>
      <c r="I146" s="142"/>
      <c r="J146" s="143"/>
      <c r="K146" s="142"/>
      <c r="L146" s="145"/>
      <c r="M146" s="141"/>
    </row>
    <row r="147" spans="1:13" x14ac:dyDescent="0.2">
      <c r="A147" s="548"/>
      <c r="B147" s="105" t="s">
        <v>132</v>
      </c>
      <c r="K147" s="107" t="s">
        <v>133</v>
      </c>
      <c r="L147" s="107" t="s">
        <v>348</v>
      </c>
    </row>
    <row r="149" spans="1:13" ht="13.5" thickBot="1" x14ac:dyDescent="0.25"/>
    <row r="150" spans="1:13" ht="14.25" customHeight="1" thickBot="1" x14ac:dyDescent="0.35">
      <c r="A150" s="548"/>
      <c r="B150" s="616" t="s">
        <v>17</v>
      </c>
      <c r="C150" s="617"/>
      <c r="D150" s="617"/>
      <c r="E150" s="617"/>
      <c r="F150" s="617"/>
      <c r="G150" s="617"/>
      <c r="H150" s="617"/>
      <c r="I150" s="617"/>
      <c r="J150" s="617"/>
      <c r="K150" s="617"/>
    </row>
    <row r="151" spans="1:13" ht="13.5" customHeight="1" thickBot="1" x14ac:dyDescent="0.25">
      <c r="A151" s="548"/>
      <c r="B151" s="595" t="s">
        <v>113</v>
      </c>
      <c r="C151" s="596"/>
      <c r="D151" s="611" t="s">
        <v>134</v>
      </c>
      <c r="E151" s="612"/>
      <c r="F151" s="612"/>
      <c r="G151" s="612"/>
      <c r="H151" s="612"/>
      <c r="I151" s="612"/>
      <c r="J151" s="612"/>
      <c r="K151" s="613"/>
    </row>
    <row r="152" spans="1:13" ht="14.25" customHeight="1" thickBot="1" x14ac:dyDescent="0.25">
      <c r="A152" s="548"/>
      <c r="B152" s="609"/>
      <c r="C152" s="610"/>
      <c r="D152" s="611" t="s">
        <v>135</v>
      </c>
      <c r="E152" s="612"/>
      <c r="F152" s="612"/>
      <c r="G152" s="612"/>
      <c r="H152" s="612"/>
      <c r="I152" s="612"/>
      <c r="J152" s="612"/>
      <c r="K152" s="613"/>
    </row>
    <row r="153" spans="1:13" ht="14.25" customHeight="1" thickBot="1" x14ac:dyDescent="0.25">
      <c r="A153" s="548"/>
      <c r="B153" s="609"/>
      <c r="C153" s="610"/>
      <c r="D153" s="599" t="s">
        <v>83</v>
      </c>
      <c r="E153" s="600"/>
      <c r="F153" s="601" t="s">
        <v>136</v>
      </c>
      <c r="G153" s="602"/>
      <c r="H153" s="600" t="s">
        <v>137</v>
      </c>
      <c r="I153" s="600"/>
      <c r="J153" s="601" t="s">
        <v>138</v>
      </c>
      <c r="K153" s="601"/>
    </row>
    <row r="154" spans="1:13" ht="14.25" customHeight="1" x14ac:dyDescent="0.2">
      <c r="A154" s="548"/>
      <c r="B154" s="79" t="s">
        <v>121</v>
      </c>
      <c r="C154" s="80"/>
      <c r="D154" s="108"/>
      <c r="E154" s="108"/>
      <c r="F154" s="83"/>
      <c r="G154" s="109"/>
      <c r="H154" s="108"/>
      <c r="I154" s="108"/>
      <c r="J154" s="83"/>
      <c r="K154" s="80"/>
    </row>
    <row r="155" spans="1:13" ht="14.25" customHeight="1" x14ac:dyDescent="0.2">
      <c r="A155" s="548"/>
      <c r="B155" s="604">
        <v>43296</v>
      </c>
      <c r="C155" s="605"/>
      <c r="D155" s="110">
        <v>1882</v>
      </c>
      <c r="E155" s="110"/>
      <c r="F155" s="114">
        <v>91</v>
      </c>
      <c r="G155" s="146"/>
      <c r="H155" s="110">
        <v>103</v>
      </c>
      <c r="I155" s="110"/>
      <c r="J155" s="114">
        <v>1688</v>
      </c>
      <c r="K155" s="147"/>
    </row>
    <row r="156" spans="1:13" ht="14.25" customHeight="1" x14ac:dyDescent="0.2">
      <c r="A156" s="548"/>
      <c r="B156" s="604">
        <v>43327</v>
      </c>
      <c r="C156" s="605"/>
      <c r="D156" s="110">
        <v>1873</v>
      </c>
      <c r="E156" s="110"/>
      <c r="F156" s="114">
        <v>30</v>
      </c>
      <c r="G156" s="146"/>
      <c r="H156" s="110">
        <v>109</v>
      </c>
      <c r="I156" s="110"/>
      <c r="J156" s="114">
        <v>1734</v>
      </c>
      <c r="K156" s="147"/>
    </row>
    <row r="157" spans="1:13" ht="14.25" customHeight="1" x14ac:dyDescent="0.2">
      <c r="A157" s="548"/>
      <c r="B157" s="604">
        <v>43358</v>
      </c>
      <c r="C157" s="605"/>
      <c r="D157" s="110">
        <v>1528</v>
      </c>
      <c r="E157" s="110"/>
      <c r="F157" s="114">
        <v>26</v>
      </c>
      <c r="G157" s="146"/>
      <c r="H157" s="110">
        <v>87</v>
      </c>
      <c r="I157" s="110"/>
      <c r="J157" s="114">
        <v>1415</v>
      </c>
      <c r="K157" s="147"/>
    </row>
    <row r="158" spans="1:13" ht="14.25" customHeight="1" x14ac:dyDescent="0.2">
      <c r="A158" s="548"/>
      <c r="B158" s="604">
        <v>43388</v>
      </c>
      <c r="C158" s="605"/>
      <c r="D158" s="110">
        <v>1718</v>
      </c>
      <c r="E158" s="110"/>
      <c r="F158" s="114">
        <v>23</v>
      </c>
      <c r="G158" s="146"/>
      <c r="H158" s="110">
        <v>95</v>
      </c>
      <c r="I158" s="110"/>
      <c r="J158" s="114">
        <v>1600</v>
      </c>
      <c r="K158" s="147"/>
    </row>
    <row r="159" spans="1:13" ht="14.25" customHeight="1" x14ac:dyDescent="0.2">
      <c r="A159" s="548"/>
      <c r="B159" s="604">
        <v>43419</v>
      </c>
      <c r="C159" s="605"/>
      <c r="D159" s="110">
        <v>1655</v>
      </c>
      <c r="E159" s="110"/>
      <c r="F159" s="114">
        <v>43</v>
      </c>
      <c r="G159" s="146"/>
      <c r="H159" s="110">
        <v>88</v>
      </c>
      <c r="I159" s="110"/>
      <c r="J159" s="114">
        <v>1524</v>
      </c>
      <c r="K159" s="147"/>
    </row>
    <row r="160" spans="1:13" x14ac:dyDescent="0.2">
      <c r="A160" s="548"/>
      <c r="B160" s="604">
        <v>43449</v>
      </c>
      <c r="C160" s="605"/>
      <c r="D160" s="110">
        <v>807</v>
      </c>
      <c r="E160" s="110"/>
      <c r="F160" s="114">
        <v>11</v>
      </c>
      <c r="G160" s="146"/>
      <c r="H160" s="110">
        <v>51</v>
      </c>
      <c r="I160" s="110"/>
      <c r="J160" s="114">
        <v>745</v>
      </c>
      <c r="K160" s="147"/>
    </row>
    <row r="161" spans="1:11" x14ac:dyDescent="0.2">
      <c r="A161" s="548"/>
      <c r="B161" s="604">
        <v>43480</v>
      </c>
      <c r="C161" s="605"/>
      <c r="D161" s="110">
        <v>1663</v>
      </c>
      <c r="E161" s="110"/>
      <c r="F161" s="114">
        <v>26</v>
      </c>
      <c r="G161" s="146"/>
      <c r="H161" s="110">
        <v>117</v>
      </c>
      <c r="I161" s="110"/>
      <c r="J161" s="114">
        <v>1520</v>
      </c>
      <c r="K161" s="147"/>
    </row>
    <row r="162" spans="1:11" x14ac:dyDescent="0.2">
      <c r="A162" s="548"/>
      <c r="B162" s="604">
        <v>43511</v>
      </c>
      <c r="C162" s="605"/>
      <c r="D162" s="110">
        <v>2117</v>
      </c>
      <c r="E162" s="110"/>
      <c r="F162" s="114">
        <v>31</v>
      </c>
      <c r="G162" s="146"/>
      <c r="H162" s="110">
        <v>165</v>
      </c>
      <c r="I162" s="110"/>
      <c r="J162" s="114">
        <v>1921</v>
      </c>
      <c r="K162" s="147"/>
    </row>
    <row r="163" spans="1:11" x14ac:dyDescent="0.2">
      <c r="A163" s="548"/>
      <c r="B163" s="604">
        <v>43539</v>
      </c>
      <c r="C163" s="605"/>
      <c r="D163" s="110">
        <v>2567</v>
      </c>
      <c r="E163" s="110"/>
      <c r="F163" s="114">
        <v>42</v>
      </c>
      <c r="G163" s="146"/>
      <c r="H163" s="110">
        <v>170</v>
      </c>
      <c r="I163" s="110"/>
      <c r="J163" s="114">
        <v>2355</v>
      </c>
      <c r="K163" s="147"/>
    </row>
    <row r="164" spans="1:11" x14ac:dyDescent="0.2">
      <c r="A164" s="548"/>
      <c r="B164" s="604">
        <v>43570</v>
      </c>
      <c r="C164" s="605"/>
      <c r="D164" s="110">
        <v>2680</v>
      </c>
      <c r="E164" s="110"/>
      <c r="F164" s="114">
        <v>33</v>
      </c>
      <c r="G164" s="146"/>
      <c r="H164" s="110">
        <v>181</v>
      </c>
      <c r="I164" s="110"/>
      <c r="J164" s="114">
        <v>2466</v>
      </c>
      <c r="K164" s="147"/>
    </row>
    <row r="165" spans="1:11" x14ac:dyDescent="0.2">
      <c r="A165" s="548"/>
      <c r="B165" s="604">
        <v>43600</v>
      </c>
      <c r="C165" s="605"/>
      <c r="D165" s="110">
        <v>2431</v>
      </c>
      <c r="E165" s="110"/>
      <c r="F165" s="114">
        <v>38</v>
      </c>
      <c r="G165" s="146"/>
      <c r="H165" s="110">
        <v>189</v>
      </c>
      <c r="I165" s="110"/>
      <c r="J165" s="114">
        <v>2204</v>
      </c>
      <c r="K165" s="147"/>
    </row>
    <row r="166" spans="1:11" x14ac:dyDescent="0.2">
      <c r="A166" s="548"/>
      <c r="B166" s="604">
        <v>43631</v>
      </c>
      <c r="C166" s="605"/>
      <c r="D166" s="110">
        <v>1834</v>
      </c>
      <c r="E166" s="110"/>
      <c r="F166" s="114">
        <v>40</v>
      </c>
      <c r="G166" s="146"/>
      <c r="H166" s="110">
        <v>128</v>
      </c>
      <c r="I166" s="110"/>
      <c r="J166" s="114">
        <v>1666</v>
      </c>
      <c r="K166" s="147"/>
    </row>
    <row r="167" spans="1:11" x14ac:dyDescent="0.2">
      <c r="A167" s="548"/>
      <c r="B167" s="604">
        <v>43661</v>
      </c>
      <c r="C167" s="605"/>
      <c r="D167" s="110">
        <v>3275</v>
      </c>
      <c r="E167" s="110"/>
      <c r="F167" s="114">
        <v>70</v>
      </c>
      <c r="G167" s="146"/>
      <c r="H167" s="110">
        <v>231</v>
      </c>
      <c r="I167" s="110"/>
      <c r="J167" s="114">
        <v>2974</v>
      </c>
      <c r="K167" s="147"/>
    </row>
    <row r="168" spans="1:11" x14ac:dyDescent="0.2">
      <c r="A168" s="548"/>
      <c r="B168" s="604">
        <v>43692</v>
      </c>
      <c r="C168" s="605"/>
      <c r="D168" s="110">
        <v>3091</v>
      </c>
      <c r="E168" s="110"/>
      <c r="F168" s="114">
        <v>88</v>
      </c>
      <c r="G168" s="146"/>
      <c r="H168" s="110">
        <v>228</v>
      </c>
      <c r="I168" s="110"/>
      <c r="J168" s="114">
        <v>2775</v>
      </c>
      <c r="K168" s="147"/>
    </row>
    <row r="169" spans="1:11" x14ac:dyDescent="0.2">
      <c r="A169" s="548"/>
      <c r="B169" s="604">
        <v>43723</v>
      </c>
      <c r="C169" s="605"/>
      <c r="D169" s="110">
        <v>1967</v>
      </c>
      <c r="E169" s="110"/>
      <c r="F169" s="114">
        <v>80</v>
      </c>
      <c r="G169" s="146"/>
      <c r="H169" s="110">
        <v>163</v>
      </c>
      <c r="I169" s="110"/>
      <c r="J169" s="114">
        <v>1724</v>
      </c>
      <c r="K169" s="147"/>
    </row>
    <row r="170" spans="1:11" x14ac:dyDescent="0.2">
      <c r="A170" s="548"/>
      <c r="B170" s="604">
        <v>43753</v>
      </c>
      <c r="C170" s="605"/>
      <c r="D170" s="110">
        <v>1964</v>
      </c>
      <c r="E170" s="110"/>
      <c r="F170" s="114">
        <v>74</v>
      </c>
      <c r="G170" s="146"/>
      <c r="H170" s="110">
        <v>160</v>
      </c>
      <c r="I170" s="110"/>
      <c r="J170" s="114">
        <v>1730</v>
      </c>
      <c r="K170" s="147"/>
    </row>
    <row r="171" spans="1:11" x14ac:dyDescent="0.2">
      <c r="A171" s="548"/>
      <c r="B171" s="604">
        <v>43784</v>
      </c>
      <c r="C171" s="605"/>
      <c r="D171" s="110">
        <v>1913</v>
      </c>
      <c r="E171" s="110"/>
      <c r="F171" s="114">
        <v>162</v>
      </c>
      <c r="G171" s="146"/>
      <c r="H171" s="110">
        <v>118</v>
      </c>
      <c r="I171" s="110"/>
      <c r="J171" s="114">
        <v>1633</v>
      </c>
      <c r="K171" s="147"/>
    </row>
    <row r="172" spans="1:11" x14ac:dyDescent="0.2">
      <c r="A172" s="548"/>
      <c r="B172" s="604">
        <v>43814</v>
      </c>
      <c r="C172" s="605"/>
      <c r="D172" s="110">
        <v>1143</v>
      </c>
      <c r="E172" s="110"/>
      <c r="F172" s="114">
        <v>255</v>
      </c>
      <c r="G172" s="146"/>
      <c r="H172" s="110">
        <v>100</v>
      </c>
      <c r="I172" s="110"/>
      <c r="J172" s="114">
        <v>788</v>
      </c>
      <c r="K172" s="147"/>
    </row>
    <row r="173" spans="1:11" x14ac:dyDescent="0.2">
      <c r="A173" s="548"/>
      <c r="B173" s="604">
        <v>43845</v>
      </c>
      <c r="C173" s="605"/>
      <c r="D173" s="110">
        <v>1775</v>
      </c>
      <c r="E173" s="110"/>
      <c r="F173" s="114">
        <v>58</v>
      </c>
      <c r="G173" s="146"/>
      <c r="H173" s="110">
        <v>146</v>
      </c>
      <c r="I173" s="110"/>
      <c r="J173" s="114">
        <v>1571</v>
      </c>
      <c r="K173" s="147"/>
    </row>
    <row r="174" spans="1:11" x14ac:dyDescent="0.2">
      <c r="A174" s="548"/>
      <c r="B174" s="604">
        <v>43876</v>
      </c>
      <c r="C174" s="605"/>
      <c r="D174" s="110">
        <v>2399</v>
      </c>
      <c r="E174" s="110"/>
      <c r="F174" s="114">
        <v>65</v>
      </c>
      <c r="G174" s="146"/>
      <c r="H174" s="110">
        <v>194</v>
      </c>
      <c r="I174" s="110"/>
      <c r="J174" s="114">
        <v>2140</v>
      </c>
      <c r="K174" s="147"/>
    </row>
    <row r="175" spans="1:11" x14ac:dyDescent="0.2">
      <c r="A175" s="548"/>
      <c r="B175" s="604">
        <v>43904</v>
      </c>
      <c r="C175" s="605"/>
      <c r="D175" s="110">
        <v>2332</v>
      </c>
      <c r="E175" s="110"/>
      <c r="F175" s="114">
        <v>172</v>
      </c>
      <c r="G175" s="146"/>
      <c r="H175" s="110">
        <v>155</v>
      </c>
      <c r="I175" s="110"/>
      <c r="J175" s="114">
        <v>2005</v>
      </c>
      <c r="K175" s="147"/>
    </row>
    <row r="176" spans="1:11" x14ac:dyDescent="0.2">
      <c r="A176" s="548"/>
      <c r="B176" s="604">
        <v>43935</v>
      </c>
      <c r="C176" s="605"/>
      <c r="D176" s="110">
        <v>647</v>
      </c>
      <c r="E176" s="110"/>
      <c r="F176" s="114">
        <v>16</v>
      </c>
      <c r="G176" s="146"/>
      <c r="H176" s="110">
        <v>58</v>
      </c>
      <c r="I176" s="110"/>
      <c r="J176" s="114">
        <v>573</v>
      </c>
      <c r="K176" s="147"/>
    </row>
    <row r="177" spans="1:11" x14ac:dyDescent="0.2">
      <c r="A177" s="548"/>
      <c r="B177" s="604">
        <v>43965</v>
      </c>
      <c r="C177" s="605"/>
      <c r="D177" s="110">
        <v>1236</v>
      </c>
      <c r="E177" s="110"/>
      <c r="F177" s="114">
        <v>29</v>
      </c>
      <c r="G177" s="146"/>
      <c r="H177" s="110">
        <v>101</v>
      </c>
      <c r="I177" s="110"/>
      <c r="J177" s="114">
        <v>1106</v>
      </c>
      <c r="K177" s="147"/>
    </row>
    <row r="178" spans="1:11" x14ac:dyDescent="0.2">
      <c r="A178" s="548"/>
      <c r="B178" s="604">
        <v>43996</v>
      </c>
      <c r="C178" s="605"/>
      <c r="D178" s="110">
        <v>689</v>
      </c>
      <c r="E178" s="110"/>
      <c r="F178" s="114">
        <v>24</v>
      </c>
      <c r="G178" s="146"/>
      <c r="H178" s="110">
        <v>82</v>
      </c>
      <c r="I178" s="110"/>
      <c r="J178" s="114">
        <v>583</v>
      </c>
      <c r="K178" s="147"/>
    </row>
    <row r="179" spans="1:11" x14ac:dyDescent="0.2">
      <c r="A179" s="548"/>
      <c r="B179" s="118"/>
      <c r="C179" s="119"/>
      <c r="D179" s="110"/>
      <c r="E179" s="120"/>
      <c r="F179" s="121"/>
      <c r="G179" s="122"/>
      <c r="H179" s="120"/>
      <c r="I179" s="120"/>
      <c r="J179" s="123"/>
      <c r="K179" s="119"/>
    </row>
    <row r="180" spans="1:11" ht="12.75" customHeight="1" x14ac:dyDescent="0.2">
      <c r="A180" s="548"/>
      <c r="B180" s="614" t="s">
        <v>361</v>
      </c>
      <c r="C180" s="615"/>
      <c r="D180" s="126">
        <v>9078</v>
      </c>
      <c r="E180" s="127"/>
      <c r="F180" s="128">
        <v>364</v>
      </c>
      <c r="G180" s="129"/>
      <c r="H180" s="130">
        <v>736</v>
      </c>
      <c r="I180" s="127"/>
      <c r="J180" s="131">
        <v>7978</v>
      </c>
      <c r="K180" s="148"/>
    </row>
    <row r="181" spans="1:11" ht="12.75" customHeight="1" x14ac:dyDescent="0.2">
      <c r="A181" s="548"/>
      <c r="B181" s="614" t="s">
        <v>362</v>
      </c>
      <c r="C181" s="615"/>
      <c r="D181" s="126">
        <v>13292</v>
      </c>
      <c r="E181" s="127"/>
      <c r="F181" s="128">
        <v>210</v>
      </c>
      <c r="G181" s="129"/>
      <c r="H181" s="130">
        <v>950</v>
      </c>
      <c r="I181" s="127"/>
      <c r="J181" s="131">
        <v>12132</v>
      </c>
      <c r="K181" s="148"/>
    </row>
    <row r="182" spans="1:11" ht="22.5" customHeight="1" x14ac:dyDescent="0.2">
      <c r="A182" s="548"/>
      <c r="B182" s="149" t="s">
        <v>131</v>
      </c>
      <c r="C182" s="135" t="s">
        <v>356</v>
      </c>
      <c r="D182" s="446">
        <v>-0.31703280168522419</v>
      </c>
      <c r="E182" s="137"/>
      <c r="F182" s="136">
        <v>0.73333333333333339</v>
      </c>
      <c r="G182" s="137"/>
      <c r="H182" s="446">
        <v>-0.22526315789473683</v>
      </c>
      <c r="I182" s="137"/>
      <c r="J182" s="446">
        <v>-0.3424002637652489</v>
      </c>
      <c r="K182" s="150"/>
    </row>
    <row r="183" spans="1:11" ht="13.5" thickBot="1" x14ac:dyDescent="0.25">
      <c r="A183" s="548"/>
      <c r="B183" s="140"/>
      <c r="C183" s="141"/>
      <c r="D183" s="142"/>
      <c r="E183" s="142"/>
      <c r="F183" s="143"/>
      <c r="G183" s="144"/>
      <c r="H183" s="142"/>
      <c r="I183" s="142"/>
      <c r="J183" s="143"/>
      <c r="K183" s="141"/>
    </row>
    <row r="184" spans="1:11" x14ac:dyDescent="0.2">
      <c r="A184" s="548"/>
      <c r="B184" s="105" t="s">
        <v>132</v>
      </c>
      <c r="H184" s="107" t="s">
        <v>133</v>
      </c>
    </row>
    <row r="186" spans="1:11" ht="13.5" thickBot="1" x14ac:dyDescent="0.25"/>
    <row r="187" spans="1:11" ht="18.75" thickBot="1" x14ac:dyDescent="0.25">
      <c r="A187" s="548"/>
      <c r="B187" s="618" t="s">
        <v>18</v>
      </c>
      <c r="C187" s="619"/>
      <c r="D187" s="619"/>
      <c r="E187" s="619"/>
      <c r="F187" s="619"/>
      <c r="G187" s="619"/>
      <c r="H187" s="619"/>
      <c r="I187" s="619"/>
      <c r="J187" s="619"/>
      <c r="K187" s="620"/>
    </row>
    <row r="188" spans="1:11" ht="13.5" customHeight="1" thickBot="1" x14ac:dyDescent="0.25">
      <c r="A188" s="548"/>
      <c r="B188" s="595" t="s">
        <v>113</v>
      </c>
      <c r="C188" s="596"/>
      <c r="D188" s="599" t="s">
        <v>139</v>
      </c>
      <c r="E188" s="600"/>
      <c r="F188" s="600"/>
      <c r="G188" s="600"/>
      <c r="H188" s="600"/>
      <c r="I188" s="600"/>
      <c r="J188" s="600"/>
      <c r="K188" s="603"/>
    </row>
    <row r="189" spans="1:11" ht="13.5" customHeight="1" thickBot="1" x14ac:dyDescent="0.25">
      <c r="A189" s="548"/>
      <c r="B189" s="597"/>
      <c r="C189" s="598"/>
      <c r="D189" s="599" t="s">
        <v>140</v>
      </c>
      <c r="E189" s="602"/>
      <c r="F189" s="601" t="s">
        <v>141</v>
      </c>
      <c r="G189" s="602"/>
      <c r="H189" s="600" t="s">
        <v>142</v>
      </c>
      <c r="I189" s="600"/>
      <c r="J189" s="601" t="s">
        <v>143</v>
      </c>
      <c r="K189" s="601"/>
    </row>
    <row r="190" spans="1:11" x14ac:dyDescent="0.2">
      <c r="A190" s="548"/>
      <c r="B190" s="79" t="s">
        <v>121</v>
      </c>
      <c r="C190" s="80"/>
      <c r="D190" s="108"/>
      <c r="E190" s="108"/>
      <c r="F190" s="83"/>
      <c r="G190" s="109"/>
      <c r="H190" s="83"/>
      <c r="I190" s="109"/>
      <c r="J190" s="108"/>
      <c r="K190" s="80"/>
    </row>
    <row r="191" spans="1:11" ht="15" x14ac:dyDescent="0.2">
      <c r="A191" s="548"/>
      <c r="B191" s="572">
        <v>43205</v>
      </c>
      <c r="C191" s="573"/>
      <c r="D191" s="110">
        <v>80588.937399999995</v>
      </c>
      <c r="E191" s="151"/>
      <c r="F191" s="114">
        <v>12137.106100000001</v>
      </c>
      <c r="G191" s="152"/>
      <c r="H191" s="114">
        <v>2421.2460000000001</v>
      </c>
      <c r="I191" s="152"/>
      <c r="J191" s="110">
        <v>47205.172299999998</v>
      </c>
      <c r="K191" s="153"/>
    </row>
    <row r="192" spans="1:11" ht="15" x14ac:dyDescent="0.2">
      <c r="A192" s="548"/>
      <c r="B192" s="572">
        <v>43235</v>
      </c>
      <c r="C192" s="573"/>
      <c r="D192" s="110">
        <v>88472.616099999999</v>
      </c>
      <c r="E192" s="151"/>
      <c r="F192" s="114">
        <v>13273.421399999999</v>
      </c>
      <c r="G192" s="152"/>
      <c r="H192" s="114">
        <v>2472.4949999999999</v>
      </c>
      <c r="I192" s="152"/>
      <c r="J192" s="110">
        <v>52406.954700000002</v>
      </c>
      <c r="K192" s="153"/>
    </row>
    <row r="193" spans="1:11" ht="15" x14ac:dyDescent="0.2">
      <c r="A193" s="548"/>
      <c r="B193" s="572">
        <v>43266</v>
      </c>
      <c r="C193" s="573"/>
      <c r="D193" s="110">
        <v>91992.692769999994</v>
      </c>
      <c r="E193" s="151"/>
      <c r="F193" s="114">
        <v>13205.501200000001</v>
      </c>
      <c r="G193" s="152"/>
      <c r="H193" s="114">
        <v>2368.692</v>
      </c>
      <c r="I193" s="152"/>
      <c r="J193" s="110">
        <v>51826.161070000002</v>
      </c>
      <c r="K193" s="153"/>
    </row>
    <row r="194" spans="1:11" ht="15" x14ac:dyDescent="0.2">
      <c r="A194" s="548"/>
      <c r="B194" s="572">
        <v>43296</v>
      </c>
      <c r="C194" s="573"/>
      <c r="D194" s="110">
        <v>93164.282866999987</v>
      </c>
      <c r="E194" s="151"/>
      <c r="F194" s="114">
        <v>13091.891935000001</v>
      </c>
      <c r="G194" s="152"/>
      <c r="H194" s="114">
        <v>2445.6107499999998</v>
      </c>
      <c r="I194" s="152"/>
      <c r="J194" s="110">
        <v>51341.922181999995</v>
      </c>
      <c r="K194" s="153"/>
    </row>
    <row r="195" spans="1:11" ht="15" x14ac:dyDescent="0.2">
      <c r="A195" s="548"/>
      <c r="B195" s="572">
        <v>43327</v>
      </c>
      <c r="C195" s="573"/>
      <c r="D195" s="110">
        <v>97627.276009999987</v>
      </c>
      <c r="E195" s="151"/>
      <c r="F195" s="114">
        <v>14551.303900000001</v>
      </c>
      <c r="G195" s="152"/>
      <c r="H195" s="114">
        <v>2606.2129999999997</v>
      </c>
      <c r="I195" s="152"/>
      <c r="J195" s="110">
        <v>56998.187609999994</v>
      </c>
      <c r="K195" s="153"/>
    </row>
    <row r="196" spans="1:11" ht="15" x14ac:dyDescent="0.2">
      <c r="A196" s="548"/>
      <c r="B196" s="572">
        <v>43358</v>
      </c>
      <c r="C196" s="573"/>
      <c r="D196" s="110">
        <v>93108.419469999993</v>
      </c>
      <c r="E196" s="151"/>
      <c r="F196" s="114">
        <v>13331.744200000001</v>
      </c>
      <c r="G196" s="152"/>
      <c r="H196" s="114">
        <v>2297.7129999999997</v>
      </c>
      <c r="I196" s="152"/>
      <c r="J196" s="110">
        <v>53806.408319999995</v>
      </c>
      <c r="K196" s="153"/>
    </row>
    <row r="197" spans="1:11" ht="15" x14ac:dyDescent="0.2">
      <c r="A197" s="548"/>
      <c r="B197" s="572">
        <v>43388</v>
      </c>
      <c r="C197" s="573"/>
      <c r="D197" s="110">
        <v>107334.7029</v>
      </c>
      <c r="E197" s="151"/>
      <c r="F197" s="114">
        <v>15224.5059</v>
      </c>
      <c r="G197" s="152"/>
      <c r="H197" s="114">
        <v>2412.3819999999996</v>
      </c>
      <c r="I197" s="152"/>
      <c r="J197" s="110">
        <v>61479.131999999998</v>
      </c>
      <c r="K197" s="153"/>
    </row>
    <row r="198" spans="1:11" ht="15" x14ac:dyDescent="0.2">
      <c r="A198" s="548"/>
      <c r="B198" s="572">
        <v>43419</v>
      </c>
      <c r="C198" s="573"/>
      <c r="D198" s="110">
        <v>97559.784</v>
      </c>
      <c r="E198" s="151"/>
      <c r="F198" s="114">
        <v>14109.074500000001</v>
      </c>
      <c r="G198" s="152"/>
      <c r="H198" s="114">
        <v>2309.0554999999999</v>
      </c>
      <c r="I198" s="152"/>
      <c r="J198" s="110">
        <v>53166.163499999995</v>
      </c>
      <c r="K198" s="153"/>
    </row>
    <row r="199" spans="1:11" ht="15" x14ac:dyDescent="0.2">
      <c r="A199" s="548"/>
      <c r="B199" s="572">
        <v>43449</v>
      </c>
      <c r="C199" s="573"/>
      <c r="D199" s="110">
        <v>95294.464999999997</v>
      </c>
      <c r="E199" s="151"/>
      <c r="F199" s="114">
        <v>14897.327000000001</v>
      </c>
      <c r="G199" s="152"/>
      <c r="H199" s="114">
        <v>2316.09</v>
      </c>
      <c r="I199" s="152"/>
      <c r="J199" s="110">
        <v>52351.650999999998</v>
      </c>
      <c r="K199" s="153"/>
    </row>
    <row r="200" spans="1:11" ht="15" x14ac:dyDescent="0.2">
      <c r="A200" s="548"/>
      <c r="B200" s="572">
        <v>43480</v>
      </c>
      <c r="C200" s="573"/>
      <c r="D200" s="110">
        <v>84836.236600000004</v>
      </c>
      <c r="E200" s="151"/>
      <c r="F200" s="114">
        <v>12834.003999999999</v>
      </c>
      <c r="G200" s="152"/>
      <c r="H200" s="114">
        <v>2290.2220000000002</v>
      </c>
      <c r="I200" s="152"/>
      <c r="J200" s="110">
        <v>45178.916100000002</v>
      </c>
      <c r="K200" s="153"/>
    </row>
    <row r="201" spans="1:11" ht="15" x14ac:dyDescent="0.2">
      <c r="A201" s="548"/>
      <c r="B201" s="572">
        <v>43511</v>
      </c>
      <c r="C201" s="573"/>
      <c r="D201" s="110">
        <v>78778.979299999992</v>
      </c>
      <c r="E201" s="151"/>
      <c r="F201" s="114">
        <v>11985.829</v>
      </c>
      <c r="G201" s="152"/>
      <c r="H201" s="114">
        <v>2042.3040000000001</v>
      </c>
      <c r="I201" s="152"/>
      <c r="J201" s="110">
        <v>44614.783300000003</v>
      </c>
      <c r="K201" s="153"/>
    </row>
    <row r="202" spans="1:11" ht="15" x14ac:dyDescent="0.2">
      <c r="A202" s="548"/>
      <c r="B202" s="572">
        <v>43539</v>
      </c>
      <c r="C202" s="573"/>
      <c r="D202" s="110">
        <v>81314.805781999996</v>
      </c>
      <c r="E202" s="151"/>
      <c r="F202" s="114">
        <v>12623.762060000001</v>
      </c>
      <c r="G202" s="152"/>
      <c r="H202" s="114">
        <v>2047.6434800000002</v>
      </c>
      <c r="I202" s="152"/>
      <c r="J202" s="110">
        <v>44608.612741999998</v>
      </c>
      <c r="K202" s="153"/>
    </row>
    <row r="203" spans="1:11" ht="15" x14ac:dyDescent="0.2">
      <c r="A203" s="548"/>
      <c r="B203" s="572">
        <v>43570</v>
      </c>
      <c r="C203" s="573"/>
      <c r="D203" s="110">
        <v>92027.267000000007</v>
      </c>
      <c r="E203" s="151"/>
      <c r="F203" s="114">
        <v>14029.901</v>
      </c>
      <c r="G203" s="152"/>
      <c r="H203" s="114">
        <v>2365.2049999999999</v>
      </c>
      <c r="I203" s="152"/>
      <c r="J203" s="110">
        <v>51449.749500000005</v>
      </c>
      <c r="K203" s="153"/>
    </row>
    <row r="204" spans="1:11" ht="15" x14ac:dyDescent="0.2">
      <c r="A204" s="548"/>
      <c r="B204" s="572">
        <v>43600</v>
      </c>
      <c r="C204" s="573"/>
      <c r="D204" s="110">
        <v>95297.228469999987</v>
      </c>
      <c r="E204" s="151"/>
      <c r="F204" s="114">
        <v>13821.133</v>
      </c>
      <c r="G204" s="152"/>
      <c r="H204" s="114">
        <v>2544.9102499999999</v>
      </c>
      <c r="I204" s="152"/>
      <c r="J204" s="110">
        <v>49776.562409999999</v>
      </c>
      <c r="K204" s="153"/>
    </row>
    <row r="205" spans="1:11" ht="15" x14ac:dyDescent="0.2">
      <c r="A205" s="548"/>
      <c r="B205" s="572">
        <v>43631</v>
      </c>
      <c r="C205" s="573"/>
      <c r="D205" s="110">
        <v>92397.204200000007</v>
      </c>
      <c r="E205" s="151"/>
      <c r="F205" s="114">
        <v>13246.135</v>
      </c>
      <c r="G205" s="152"/>
      <c r="H205" s="114">
        <v>2519.0160000000001</v>
      </c>
      <c r="I205" s="152"/>
      <c r="J205" s="110">
        <v>49159.448199999999</v>
      </c>
      <c r="K205" s="153"/>
    </row>
    <row r="206" spans="1:11" ht="15" x14ac:dyDescent="0.2">
      <c r="A206" s="548"/>
      <c r="B206" s="572">
        <v>43661</v>
      </c>
      <c r="C206" s="573"/>
      <c r="D206" s="110">
        <v>104870.73879</v>
      </c>
      <c r="E206" s="151"/>
      <c r="F206" s="114">
        <v>14934.14609</v>
      </c>
      <c r="G206" s="152"/>
      <c r="H206" s="114">
        <v>2873.3902499999999</v>
      </c>
      <c r="I206" s="152"/>
      <c r="J206" s="110">
        <v>55210.247450000003</v>
      </c>
      <c r="K206" s="153"/>
    </row>
    <row r="207" spans="1:11" ht="15" x14ac:dyDescent="0.2">
      <c r="A207" s="548"/>
      <c r="B207" s="572">
        <v>43692</v>
      </c>
      <c r="C207" s="573"/>
      <c r="D207" s="110">
        <v>103451.039384</v>
      </c>
      <c r="E207" s="151"/>
      <c r="F207" s="114">
        <v>15392.506017</v>
      </c>
      <c r="G207" s="152"/>
      <c r="H207" s="114">
        <v>3085.0120010000001</v>
      </c>
      <c r="I207" s="152"/>
      <c r="J207" s="110">
        <v>56690.492866000001</v>
      </c>
      <c r="K207" s="153"/>
    </row>
    <row r="208" spans="1:11" ht="15" x14ac:dyDescent="0.2">
      <c r="A208" s="548"/>
      <c r="B208" s="572">
        <v>43723</v>
      </c>
      <c r="C208" s="573"/>
      <c r="D208" s="110">
        <v>99685.269216999994</v>
      </c>
      <c r="E208" s="151"/>
      <c r="F208" s="114">
        <v>14730.552002</v>
      </c>
      <c r="G208" s="152"/>
      <c r="H208" s="114">
        <v>2400.2060000000001</v>
      </c>
      <c r="I208" s="152"/>
      <c r="J208" s="110">
        <v>54425.221214999998</v>
      </c>
      <c r="K208" s="153"/>
    </row>
    <row r="209" spans="1:11" ht="15" x14ac:dyDescent="0.2">
      <c r="A209" s="548"/>
      <c r="B209" s="572">
        <v>43753</v>
      </c>
      <c r="C209" s="573"/>
      <c r="D209" s="110">
        <v>112782.31202</v>
      </c>
      <c r="E209" s="151"/>
      <c r="F209" s="114">
        <v>16152.268</v>
      </c>
      <c r="G209" s="152"/>
      <c r="H209" s="114">
        <v>2240.7060000000001</v>
      </c>
      <c r="I209" s="152"/>
      <c r="J209" s="110">
        <v>62468.38652</v>
      </c>
      <c r="K209" s="153"/>
    </row>
    <row r="210" spans="1:11" ht="15" x14ac:dyDescent="0.2">
      <c r="A210" s="548"/>
      <c r="B210" s="572">
        <v>43784</v>
      </c>
      <c r="C210" s="573"/>
      <c r="D210" s="110">
        <v>103290.81177</v>
      </c>
      <c r="E210" s="151"/>
      <c r="F210" s="114">
        <v>14503.946</v>
      </c>
      <c r="G210" s="152"/>
      <c r="H210" s="114">
        <v>2347.6315</v>
      </c>
      <c r="I210" s="152"/>
      <c r="J210" s="110">
        <v>53340.32877</v>
      </c>
      <c r="K210" s="153"/>
    </row>
    <row r="211" spans="1:11" ht="15" x14ac:dyDescent="0.2">
      <c r="A211" s="548"/>
      <c r="B211" s="572">
        <v>43814</v>
      </c>
      <c r="C211" s="573"/>
      <c r="D211" s="110">
        <v>102707.23540000001</v>
      </c>
      <c r="E211" s="151"/>
      <c r="F211" s="114">
        <v>15437.773000000001</v>
      </c>
      <c r="G211" s="152"/>
      <c r="H211" s="114">
        <v>3114.5720000000001</v>
      </c>
      <c r="I211" s="152"/>
      <c r="J211" s="110">
        <v>53103.710899999998</v>
      </c>
      <c r="K211" s="153"/>
    </row>
    <row r="212" spans="1:11" ht="15" x14ac:dyDescent="0.2">
      <c r="A212" s="548"/>
      <c r="B212" s="572">
        <v>43845</v>
      </c>
      <c r="C212" s="573"/>
      <c r="D212" s="110">
        <v>89061.112930000003</v>
      </c>
      <c r="E212" s="151"/>
      <c r="F212" s="114">
        <v>13374.346</v>
      </c>
      <c r="G212" s="152"/>
      <c r="H212" s="114">
        <v>2709.8770000000004</v>
      </c>
      <c r="I212" s="152"/>
      <c r="J212" s="110">
        <v>45826.036930000002</v>
      </c>
      <c r="K212" s="153"/>
    </row>
    <row r="213" spans="1:11" ht="15" x14ac:dyDescent="0.2">
      <c r="A213" s="548"/>
      <c r="B213" s="572">
        <v>43876</v>
      </c>
      <c r="C213" s="573"/>
      <c r="D213" s="110">
        <v>78158.16697999998</v>
      </c>
      <c r="E213" s="151"/>
      <c r="F213" s="114">
        <v>12075.338</v>
      </c>
      <c r="G213" s="152"/>
      <c r="H213" s="114">
        <v>2420.2460000000001</v>
      </c>
      <c r="I213" s="152"/>
      <c r="J213" s="110">
        <v>44048.109449999996</v>
      </c>
      <c r="K213" s="153"/>
    </row>
    <row r="214" spans="1:11" ht="15" x14ac:dyDescent="0.2">
      <c r="A214" s="548"/>
      <c r="B214" s="572">
        <v>43904</v>
      </c>
      <c r="C214" s="573"/>
      <c r="D214" s="110">
        <v>80178.270153000005</v>
      </c>
      <c r="E214" s="151"/>
      <c r="F214" s="114">
        <v>9529.9845000000005</v>
      </c>
      <c r="G214" s="152"/>
      <c r="H214" s="114">
        <v>2675.5590000000002</v>
      </c>
      <c r="I214" s="152"/>
      <c r="J214" s="110">
        <v>44768.246153</v>
      </c>
      <c r="K214" s="153"/>
    </row>
    <row r="215" spans="1:11" x14ac:dyDescent="0.2">
      <c r="A215" s="548"/>
      <c r="B215" s="118"/>
      <c r="C215" s="119"/>
      <c r="D215" s="110"/>
      <c r="E215" s="154"/>
      <c r="F215" s="123"/>
      <c r="G215" s="155"/>
      <c r="H215" s="123"/>
      <c r="I215" s="155"/>
      <c r="J215" s="154"/>
      <c r="K215" s="125"/>
    </row>
    <row r="216" spans="1:11" ht="12.75" customHeight="1" x14ac:dyDescent="0.2">
      <c r="A216" s="548"/>
      <c r="B216" s="614" t="s">
        <v>330</v>
      </c>
      <c r="C216" s="615"/>
      <c r="D216" s="126">
        <v>247397.550063</v>
      </c>
      <c r="E216" s="156"/>
      <c r="F216" s="131">
        <v>34979.6685</v>
      </c>
      <c r="G216" s="157"/>
      <c r="H216" s="131">
        <v>7805.6820000000007</v>
      </c>
      <c r="I216" s="157"/>
      <c r="J216" s="126">
        <v>134642.39253299998</v>
      </c>
      <c r="K216" s="133"/>
    </row>
    <row r="217" spans="1:11" ht="12.75" customHeight="1" x14ac:dyDescent="0.2">
      <c r="A217" s="548"/>
      <c r="B217" s="614" t="s">
        <v>331</v>
      </c>
      <c r="C217" s="615"/>
      <c r="D217" s="126">
        <v>244930.02168200002</v>
      </c>
      <c r="E217" s="156"/>
      <c r="F217" s="131">
        <v>37443.59506</v>
      </c>
      <c r="G217" s="157"/>
      <c r="H217" s="131">
        <v>6380.1694800000005</v>
      </c>
      <c r="I217" s="157"/>
      <c r="J217" s="126">
        <v>134402.31214200001</v>
      </c>
      <c r="K217" s="133"/>
    </row>
    <row r="218" spans="1:11" ht="13.5" x14ac:dyDescent="0.2">
      <c r="A218" s="548"/>
      <c r="B218" s="158" t="s">
        <v>131</v>
      </c>
      <c r="C218" s="159" t="s">
        <v>332</v>
      </c>
      <c r="D218" s="492">
        <v>1.0074421926943966E-2</v>
      </c>
      <c r="E218" s="492"/>
      <c r="F218" s="160">
        <v>-6.5803685678465951E-2</v>
      </c>
      <c r="G218" s="161"/>
      <c r="H218" s="160">
        <v>0.22342862904638694</v>
      </c>
      <c r="I218" s="161"/>
      <c r="J218" s="492">
        <v>1.7862817028497791E-3</v>
      </c>
      <c r="K218" s="139"/>
    </row>
    <row r="219" spans="1:11" ht="13.5" thickBot="1" x14ac:dyDescent="0.25">
      <c r="A219" s="548"/>
      <c r="B219" s="140"/>
      <c r="C219" s="141"/>
      <c r="D219" s="142"/>
      <c r="E219" s="142"/>
      <c r="F219" s="143"/>
      <c r="G219" s="144"/>
      <c r="H219" s="143"/>
      <c r="I219" s="144"/>
      <c r="J219" s="142"/>
      <c r="K219" s="141"/>
    </row>
    <row r="220" spans="1:11" x14ac:dyDescent="0.2">
      <c r="A220" s="548"/>
      <c r="B220" s="105" t="s">
        <v>145</v>
      </c>
      <c r="H220" s="107" t="s">
        <v>86</v>
      </c>
    </row>
    <row r="222" spans="1:11" ht="13.5" thickBot="1" x14ac:dyDescent="0.25"/>
    <row r="223" spans="1:11" ht="16.5" thickBot="1" x14ac:dyDescent="0.25">
      <c r="A223" s="548"/>
      <c r="B223" s="621" t="s">
        <v>19</v>
      </c>
      <c r="C223" s="622"/>
      <c r="D223" s="622"/>
      <c r="E223" s="622"/>
      <c r="F223" s="622"/>
      <c r="G223" s="622"/>
      <c r="H223" s="622"/>
      <c r="I223" s="622"/>
    </row>
    <row r="224" spans="1:11" ht="13.5" customHeight="1" thickBot="1" x14ac:dyDescent="0.25">
      <c r="A224" s="548"/>
      <c r="B224" s="595" t="s">
        <v>113</v>
      </c>
      <c r="C224" s="596"/>
      <c r="D224" s="611" t="s">
        <v>146</v>
      </c>
      <c r="E224" s="612"/>
      <c r="F224" s="612"/>
      <c r="G224" s="612"/>
      <c r="H224" s="612"/>
      <c r="I224" s="613"/>
    </row>
    <row r="225" spans="1:9" ht="13.5" customHeight="1" thickBot="1" x14ac:dyDescent="0.25">
      <c r="A225" s="548"/>
      <c r="B225" s="597"/>
      <c r="C225" s="598"/>
      <c r="D225" s="599" t="s">
        <v>141</v>
      </c>
      <c r="E225" s="600"/>
      <c r="F225" s="601" t="s">
        <v>147</v>
      </c>
      <c r="G225" s="602"/>
      <c r="H225" s="601" t="s">
        <v>143</v>
      </c>
      <c r="I225" s="603"/>
    </row>
    <row r="226" spans="1:9" x14ac:dyDescent="0.2">
      <c r="A226" s="548"/>
      <c r="B226" s="79" t="s">
        <v>121</v>
      </c>
      <c r="C226" s="80"/>
      <c r="D226" s="81"/>
      <c r="E226" s="109"/>
      <c r="F226" s="108"/>
      <c r="G226" s="108"/>
      <c r="H226" s="83"/>
      <c r="I226" s="80"/>
    </row>
    <row r="227" spans="1:9" x14ac:dyDescent="0.2">
      <c r="A227" s="548"/>
      <c r="B227" s="623">
        <v>43205</v>
      </c>
      <c r="C227" s="624"/>
      <c r="D227" s="115">
        <v>3982.1120706913421</v>
      </c>
      <c r="E227" s="92"/>
      <c r="F227" s="113">
        <v>2421.8509858047105</v>
      </c>
      <c r="G227" s="111"/>
      <c r="H227" s="112">
        <v>3333.4624222839916</v>
      </c>
      <c r="I227" s="93"/>
    </row>
    <row r="228" spans="1:9" x14ac:dyDescent="0.2">
      <c r="A228" s="548"/>
      <c r="B228" s="623">
        <v>43235</v>
      </c>
      <c r="C228" s="624"/>
      <c r="D228" s="115">
        <v>4000</v>
      </c>
      <c r="E228" s="92"/>
      <c r="F228" s="113">
        <v>2430</v>
      </c>
      <c r="G228" s="111"/>
      <c r="H228" s="112">
        <v>3350</v>
      </c>
      <c r="I228" s="93"/>
    </row>
    <row r="229" spans="1:9" x14ac:dyDescent="0.2">
      <c r="A229" s="548"/>
      <c r="B229" s="623">
        <v>43266</v>
      </c>
      <c r="C229" s="624"/>
      <c r="D229" s="115">
        <v>4024.5113814263864</v>
      </c>
      <c r="E229" s="92"/>
      <c r="F229" s="113">
        <v>2453.8651824661388</v>
      </c>
      <c r="G229" s="111"/>
      <c r="H229" s="112">
        <v>3374.5295577887123</v>
      </c>
      <c r="I229" s="93"/>
    </row>
    <row r="230" spans="1:9" x14ac:dyDescent="0.2">
      <c r="A230" s="548"/>
      <c r="B230" s="623">
        <v>43296</v>
      </c>
      <c r="C230" s="624"/>
      <c r="D230" s="115">
        <v>4050</v>
      </c>
      <c r="E230" s="92"/>
      <c r="F230" s="113">
        <v>2480</v>
      </c>
      <c r="G230" s="111"/>
      <c r="H230" s="112">
        <v>3400</v>
      </c>
      <c r="I230" s="93"/>
    </row>
    <row r="231" spans="1:9" x14ac:dyDescent="0.2">
      <c r="A231" s="548"/>
      <c r="B231" s="623">
        <v>43327</v>
      </c>
      <c r="C231" s="624"/>
      <c r="D231" s="115">
        <v>4100</v>
      </c>
      <c r="E231" s="92"/>
      <c r="F231" s="113">
        <v>2530</v>
      </c>
      <c r="G231" s="111"/>
      <c r="H231" s="112">
        <v>3450</v>
      </c>
      <c r="I231" s="93"/>
    </row>
    <row r="232" spans="1:9" x14ac:dyDescent="0.2">
      <c r="A232" s="548"/>
      <c r="B232" s="623">
        <v>43358</v>
      </c>
      <c r="C232" s="624"/>
      <c r="D232" s="115">
        <v>4150</v>
      </c>
      <c r="E232" s="92"/>
      <c r="F232" s="113">
        <v>2580</v>
      </c>
      <c r="G232" s="111"/>
      <c r="H232" s="112">
        <v>3500</v>
      </c>
      <c r="I232" s="93"/>
    </row>
    <row r="233" spans="1:9" x14ac:dyDescent="0.2">
      <c r="A233" s="548"/>
      <c r="B233" s="623">
        <v>43388</v>
      </c>
      <c r="C233" s="624"/>
      <c r="D233" s="115">
        <v>4150</v>
      </c>
      <c r="E233" s="92"/>
      <c r="F233" s="113">
        <v>2580</v>
      </c>
      <c r="G233" s="111"/>
      <c r="H233" s="112">
        <v>3500</v>
      </c>
      <c r="I233" s="93"/>
    </row>
    <row r="234" spans="1:9" x14ac:dyDescent="0.2">
      <c r="A234" s="548"/>
      <c r="B234" s="623">
        <v>43419</v>
      </c>
      <c r="C234" s="624"/>
      <c r="D234" s="115">
        <v>4150</v>
      </c>
      <c r="E234" s="92"/>
      <c r="F234" s="113">
        <v>2580</v>
      </c>
      <c r="G234" s="111"/>
      <c r="H234" s="112">
        <v>3500</v>
      </c>
      <c r="I234" s="93"/>
    </row>
    <row r="235" spans="1:9" x14ac:dyDescent="0.2">
      <c r="A235" s="548"/>
      <c r="B235" s="623">
        <v>43449</v>
      </c>
      <c r="C235" s="624"/>
      <c r="D235" s="115">
        <v>4200</v>
      </c>
      <c r="E235" s="92"/>
      <c r="F235" s="113">
        <v>2630</v>
      </c>
      <c r="G235" s="111"/>
      <c r="H235" s="112">
        <v>3550</v>
      </c>
      <c r="I235" s="93"/>
    </row>
    <row r="236" spans="1:9" x14ac:dyDescent="0.2">
      <c r="A236" s="548"/>
      <c r="B236" s="623">
        <v>43480</v>
      </c>
      <c r="C236" s="624"/>
      <c r="D236" s="115">
        <v>4200</v>
      </c>
      <c r="E236" s="92"/>
      <c r="F236" s="113">
        <v>2630</v>
      </c>
      <c r="G236" s="111"/>
      <c r="H236" s="112">
        <v>3550</v>
      </c>
      <c r="I236" s="93"/>
    </row>
    <row r="237" spans="1:9" x14ac:dyDescent="0.2">
      <c r="A237" s="548"/>
      <c r="B237" s="623">
        <v>43511</v>
      </c>
      <c r="C237" s="624"/>
      <c r="D237" s="115">
        <v>4200</v>
      </c>
      <c r="E237" s="92"/>
      <c r="F237" s="113">
        <v>2630</v>
      </c>
      <c r="G237" s="111"/>
      <c r="H237" s="112">
        <v>3550</v>
      </c>
      <c r="I237" s="93"/>
    </row>
    <row r="238" spans="1:9" x14ac:dyDescent="0.2">
      <c r="A238" s="548"/>
      <c r="B238" s="623">
        <v>43539</v>
      </c>
      <c r="C238" s="624"/>
      <c r="D238" s="115">
        <v>4200</v>
      </c>
      <c r="E238" s="92"/>
      <c r="F238" s="113">
        <v>2630</v>
      </c>
      <c r="G238" s="111"/>
      <c r="H238" s="112">
        <v>3550</v>
      </c>
      <c r="I238" s="93"/>
    </row>
    <row r="239" spans="1:9" x14ac:dyDescent="0.2">
      <c r="A239" s="548"/>
      <c r="B239" s="623">
        <v>43570</v>
      </c>
      <c r="C239" s="624"/>
      <c r="D239" s="115">
        <v>4200</v>
      </c>
      <c r="E239" s="92"/>
      <c r="F239" s="113">
        <v>2630</v>
      </c>
      <c r="G239" s="111"/>
      <c r="H239" s="112">
        <v>3550</v>
      </c>
      <c r="I239" s="93"/>
    </row>
    <row r="240" spans="1:9" x14ac:dyDescent="0.2">
      <c r="A240" s="548"/>
      <c r="B240" s="623">
        <v>43600</v>
      </c>
      <c r="C240" s="624"/>
      <c r="D240" s="115">
        <v>4200</v>
      </c>
      <c r="E240" s="92"/>
      <c r="F240" s="113">
        <v>2630</v>
      </c>
      <c r="G240" s="111"/>
      <c r="H240" s="112">
        <v>3550</v>
      </c>
      <c r="I240" s="93"/>
    </row>
    <row r="241" spans="1:9" x14ac:dyDescent="0.2">
      <c r="A241" s="548"/>
      <c r="B241" s="623">
        <v>43631</v>
      </c>
      <c r="C241" s="624"/>
      <c r="D241" s="115">
        <v>4100</v>
      </c>
      <c r="E241" s="92"/>
      <c r="F241" s="113">
        <v>2130</v>
      </c>
      <c r="G241" s="111"/>
      <c r="H241" s="112">
        <v>3400</v>
      </c>
      <c r="I241" s="93"/>
    </row>
    <row r="242" spans="1:9" x14ac:dyDescent="0.2">
      <c r="A242" s="548"/>
      <c r="B242" s="623">
        <v>43661</v>
      </c>
      <c r="C242" s="624"/>
      <c r="D242" s="115">
        <v>4100</v>
      </c>
      <c r="E242" s="92"/>
      <c r="F242" s="113">
        <v>2130</v>
      </c>
      <c r="G242" s="111"/>
      <c r="H242" s="112">
        <v>3400</v>
      </c>
      <c r="I242" s="93"/>
    </row>
    <row r="243" spans="1:9" x14ac:dyDescent="0.2">
      <c r="A243" s="548"/>
      <c r="B243" s="623">
        <v>43692</v>
      </c>
      <c r="C243" s="624"/>
      <c r="D243" s="115">
        <v>4100</v>
      </c>
      <c r="E243" s="92"/>
      <c r="F243" s="113">
        <v>2130</v>
      </c>
      <c r="G243" s="111"/>
      <c r="H243" s="112">
        <v>3400</v>
      </c>
      <c r="I243" s="93"/>
    </row>
    <row r="244" spans="1:9" x14ac:dyDescent="0.2">
      <c r="A244" s="548"/>
      <c r="B244" s="623">
        <v>43723</v>
      </c>
      <c r="C244" s="624"/>
      <c r="D244" s="115">
        <v>4100</v>
      </c>
      <c r="E244" s="92"/>
      <c r="F244" s="113">
        <v>2130</v>
      </c>
      <c r="G244" s="111"/>
      <c r="H244" s="112">
        <v>3400</v>
      </c>
      <c r="I244" s="93"/>
    </row>
    <row r="245" spans="1:9" x14ac:dyDescent="0.2">
      <c r="A245" s="548"/>
      <c r="B245" s="623">
        <v>43753</v>
      </c>
      <c r="C245" s="624"/>
      <c r="D245" s="115">
        <v>4100</v>
      </c>
      <c r="E245" s="92"/>
      <c r="F245" s="113">
        <v>2130</v>
      </c>
      <c r="G245" s="111"/>
      <c r="H245" s="112">
        <v>3400</v>
      </c>
      <c r="I245" s="93"/>
    </row>
    <row r="246" spans="1:9" x14ac:dyDescent="0.2">
      <c r="A246" s="548"/>
      <c r="B246" s="623">
        <v>43784</v>
      </c>
      <c r="C246" s="624"/>
      <c r="D246" s="115">
        <v>4100</v>
      </c>
      <c r="E246" s="92"/>
      <c r="F246" s="113">
        <v>2130</v>
      </c>
      <c r="G246" s="111"/>
      <c r="H246" s="112">
        <v>3400</v>
      </c>
      <c r="I246" s="93"/>
    </row>
    <row r="247" spans="1:9" x14ac:dyDescent="0.2">
      <c r="A247" s="548"/>
      <c r="B247" s="623">
        <v>43814</v>
      </c>
      <c r="C247" s="624"/>
      <c r="D247" s="115">
        <v>4100</v>
      </c>
      <c r="E247" s="92"/>
      <c r="F247" s="113">
        <v>2130</v>
      </c>
      <c r="G247" s="111"/>
      <c r="H247" s="112">
        <v>3400</v>
      </c>
      <c r="I247" s="93"/>
    </row>
    <row r="248" spans="1:9" x14ac:dyDescent="0.2">
      <c r="A248" s="548"/>
      <c r="B248" s="623">
        <v>43845</v>
      </c>
      <c r="C248" s="624"/>
      <c r="D248" s="115">
        <v>4100</v>
      </c>
      <c r="E248" s="92"/>
      <c r="F248" s="113">
        <v>2130</v>
      </c>
      <c r="G248" s="111"/>
      <c r="H248" s="112">
        <v>3400</v>
      </c>
      <c r="I248" s="93"/>
    </row>
    <row r="249" spans="1:9" x14ac:dyDescent="0.2">
      <c r="A249" s="548"/>
      <c r="B249" s="623">
        <v>43876</v>
      </c>
      <c r="C249" s="624"/>
      <c r="D249" s="115">
        <v>4100</v>
      </c>
      <c r="E249" s="92"/>
      <c r="F249" s="113">
        <v>2130</v>
      </c>
      <c r="G249" s="111"/>
      <c r="H249" s="112">
        <v>3400</v>
      </c>
      <c r="I249" s="93"/>
    </row>
    <row r="250" spans="1:9" x14ac:dyDescent="0.2">
      <c r="A250" s="548"/>
      <c r="B250" s="623">
        <v>43904</v>
      </c>
      <c r="C250" s="624"/>
      <c r="D250" s="115">
        <v>4100</v>
      </c>
      <c r="E250" s="92"/>
      <c r="F250" s="113">
        <v>2130</v>
      </c>
      <c r="G250" s="111"/>
      <c r="H250" s="112">
        <v>3400</v>
      </c>
      <c r="I250" s="93"/>
    </row>
    <row r="251" spans="1:9" x14ac:dyDescent="0.2">
      <c r="A251" s="548"/>
      <c r="B251" s="162"/>
      <c r="C251" s="125"/>
      <c r="D251" s="163"/>
      <c r="E251" s="164"/>
      <c r="F251" s="154"/>
      <c r="G251" s="165"/>
      <c r="H251" s="123"/>
      <c r="I251" s="166"/>
    </row>
    <row r="252" spans="1:9" ht="12.75" customHeight="1" x14ac:dyDescent="0.2">
      <c r="A252" s="548"/>
      <c r="B252" s="625" t="s">
        <v>343</v>
      </c>
      <c r="C252" s="626"/>
      <c r="D252" s="132">
        <v>4100</v>
      </c>
      <c r="E252" s="168"/>
      <c r="F252" s="130">
        <v>2130</v>
      </c>
      <c r="G252" s="169"/>
      <c r="H252" s="128">
        <v>3400</v>
      </c>
      <c r="I252" s="167"/>
    </row>
    <row r="253" spans="1:9" ht="12.75" customHeight="1" x14ac:dyDescent="0.2">
      <c r="A253" s="548"/>
      <c r="B253" s="625" t="s">
        <v>344</v>
      </c>
      <c r="C253" s="626"/>
      <c r="D253" s="132">
        <v>4200</v>
      </c>
      <c r="E253" s="168"/>
      <c r="F253" s="130">
        <v>2630</v>
      </c>
      <c r="G253" s="169"/>
      <c r="H253" s="128">
        <v>3550</v>
      </c>
      <c r="I253" s="167"/>
    </row>
    <row r="254" spans="1:9" ht="14.25" thickBot="1" x14ac:dyDescent="0.25">
      <c r="A254" s="548"/>
      <c r="B254" s="170" t="s">
        <v>131</v>
      </c>
      <c r="C254" s="171" t="s">
        <v>332</v>
      </c>
      <c r="D254" s="172">
        <v>-2.3809523809523836E-2</v>
      </c>
      <c r="E254" s="173"/>
      <c r="F254" s="174">
        <v>-0.1901140684410646</v>
      </c>
      <c r="G254" s="173"/>
      <c r="H254" s="174">
        <v>-4.2253521126760618E-2</v>
      </c>
      <c r="I254" s="175"/>
    </row>
    <row r="255" spans="1:9" ht="13.5" x14ac:dyDescent="0.2">
      <c r="A255" s="548"/>
      <c r="B255" s="105" t="s">
        <v>145</v>
      </c>
      <c r="C255" s="176"/>
      <c r="I255" s="177"/>
    </row>
    <row r="259" spans="2:20" ht="14.25" customHeight="1" thickBot="1" x14ac:dyDescent="0.3">
      <c r="B259" s="548"/>
      <c r="C259" s="634" t="s">
        <v>20</v>
      </c>
      <c r="D259" s="635"/>
      <c r="E259" s="635"/>
      <c r="F259" s="635"/>
      <c r="G259" s="635"/>
      <c r="H259" s="635"/>
      <c r="I259" s="635"/>
      <c r="J259" s="635"/>
      <c r="K259" s="635"/>
      <c r="L259" s="635"/>
      <c r="M259" s="635"/>
      <c r="N259" s="635"/>
      <c r="O259" s="635"/>
      <c r="P259" s="635"/>
      <c r="Q259" s="635"/>
      <c r="R259" s="635"/>
      <c r="S259" s="635"/>
      <c r="T259" s="635"/>
    </row>
    <row r="260" spans="2:20" ht="13.5" customHeight="1" thickBot="1" x14ac:dyDescent="0.25">
      <c r="B260" s="548"/>
      <c r="C260" s="595" t="s">
        <v>113</v>
      </c>
      <c r="D260" s="596"/>
      <c r="E260" s="599" t="s">
        <v>148</v>
      </c>
      <c r="F260" s="600"/>
      <c r="G260" s="600"/>
      <c r="H260" s="600"/>
      <c r="I260" s="600"/>
      <c r="J260" s="603"/>
      <c r="K260" s="595" t="s">
        <v>149</v>
      </c>
      <c r="L260" s="596"/>
      <c r="M260" s="599" t="s">
        <v>150</v>
      </c>
      <c r="N260" s="600"/>
      <c r="O260" s="600"/>
      <c r="P260" s="600"/>
      <c r="Q260" s="600"/>
      <c r="R260" s="600"/>
      <c r="S260" s="600"/>
      <c r="T260" s="603"/>
    </row>
    <row r="261" spans="2:20" ht="14.25" customHeight="1" thickBot="1" x14ac:dyDescent="0.25">
      <c r="B261" s="548"/>
      <c r="C261" s="597"/>
      <c r="D261" s="598"/>
      <c r="E261" s="627" t="s">
        <v>82</v>
      </c>
      <c r="F261" s="630"/>
      <c r="G261" s="629" t="s">
        <v>151</v>
      </c>
      <c r="H261" s="628"/>
      <c r="I261" s="630" t="s">
        <v>152</v>
      </c>
      <c r="J261" s="631"/>
      <c r="K261" s="597"/>
      <c r="L261" s="598"/>
      <c r="M261" s="627" t="s">
        <v>82</v>
      </c>
      <c r="N261" s="628"/>
      <c r="O261" s="629" t="s">
        <v>153</v>
      </c>
      <c r="P261" s="628"/>
      <c r="Q261" s="629" t="s">
        <v>154</v>
      </c>
      <c r="R261" s="628"/>
      <c r="S261" s="630" t="s">
        <v>155</v>
      </c>
      <c r="T261" s="631"/>
    </row>
    <row r="262" spans="2:20" ht="13.5" customHeight="1" x14ac:dyDescent="0.2">
      <c r="B262" s="548"/>
      <c r="C262" s="79" t="s">
        <v>121</v>
      </c>
      <c r="D262" s="108"/>
      <c r="E262" s="81"/>
      <c r="F262" s="178"/>
      <c r="G262" s="83"/>
      <c r="H262" s="179"/>
      <c r="I262" s="108"/>
      <c r="J262" s="180"/>
      <c r="K262" s="81"/>
      <c r="L262" s="180"/>
      <c r="M262" s="81"/>
      <c r="N262" s="178"/>
      <c r="O262" s="83"/>
      <c r="P262" s="179"/>
      <c r="Q262" s="83"/>
      <c r="R262" s="179"/>
      <c r="S262" s="85"/>
      <c r="T262" s="87"/>
    </row>
    <row r="263" spans="2:20" ht="14.25" customHeight="1" x14ac:dyDescent="0.2">
      <c r="B263" s="548"/>
      <c r="C263" s="632">
        <v>43205</v>
      </c>
      <c r="D263" s="633"/>
      <c r="E263" s="181">
        <v>145175.88824999999</v>
      </c>
      <c r="F263" s="182"/>
      <c r="G263" s="183">
        <v>89617.269</v>
      </c>
      <c r="H263" s="184"/>
      <c r="I263" s="185">
        <v>55558.619249999989</v>
      </c>
      <c r="J263" s="186"/>
      <c r="K263" s="187">
        <v>506.94141701256603</v>
      </c>
      <c r="L263" s="186"/>
      <c r="M263" s="181">
        <v>106447.11458087924</v>
      </c>
      <c r="N263" s="182"/>
      <c r="O263" s="183">
        <v>59281.060580879239</v>
      </c>
      <c r="P263" s="184"/>
      <c r="Q263" s="183">
        <v>46779.574999999997</v>
      </c>
      <c r="R263" s="184"/>
      <c r="S263" s="185">
        <v>386.47899999999998</v>
      </c>
      <c r="T263" s="188"/>
    </row>
    <row r="264" spans="2:20" ht="14.25" customHeight="1" x14ac:dyDescent="0.2">
      <c r="B264" s="548"/>
      <c r="C264" s="632">
        <v>43235</v>
      </c>
      <c r="D264" s="633"/>
      <c r="E264" s="181">
        <v>153686.94349999999</v>
      </c>
      <c r="F264" s="182"/>
      <c r="G264" s="183">
        <v>89992.194000000003</v>
      </c>
      <c r="H264" s="184"/>
      <c r="I264" s="185">
        <v>63694.749499999998</v>
      </c>
      <c r="J264" s="186"/>
      <c r="K264" s="187">
        <v>486.0920575888332</v>
      </c>
      <c r="L264" s="186"/>
      <c r="M264" s="181">
        <v>112899.29853669886</v>
      </c>
      <c r="N264" s="182"/>
      <c r="O264" s="183">
        <v>60334.205536698864</v>
      </c>
      <c r="P264" s="184"/>
      <c r="Q264" s="183">
        <v>52203.417999999991</v>
      </c>
      <c r="R264" s="184"/>
      <c r="S264" s="185">
        <v>361.67500000000001</v>
      </c>
      <c r="T264" s="188"/>
    </row>
    <row r="265" spans="2:20" ht="14.25" customHeight="1" x14ac:dyDescent="0.2">
      <c r="B265" s="548"/>
      <c r="C265" s="632">
        <v>43266</v>
      </c>
      <c r="D265" s="633"/>
      <c r="E265" s="181">
        <v>152361.59925</v>
      </c>
      <c r="F265" s="182"/>
      <c r="G265" s="183">
        <v>88437.134999999995</v>
      </c>
      <c r="H265" s="184"/>
      <c r="I265" s="185">
        <v>63924.460249999996</v>
      </c>
      <c r="J265" s="186"/>
      <c r="K265" s="187">
        <v>507.50416299710366</v>
      </c>
      <c r="L265" s="186"/>
      <c r="M265" s="181">
        <v>107670.47019522029</v>
      </c>
      <c r="N265" s="182"/>
      <c r="O265" s="183">
        <v>62006.870195220305</v>
      </c>
      <c r="P265" s="184"/>
      <c r="Q265" s="183">
        <v>45275.877999999982</v>
      </c>
      <c r="R265" s="184"/>
      <c r="S265" s="185">
        <v>387.72199999999998</v>
      </c>
      <c r="T265" s="188"/>
    </row>
    <row r="266" spans="2:20" ht="14.25" customHeight="1" x14ac:dyDescent="0.2">
      <c r="B266" s="548"/>
      <c r="C266" s="632">
        <v>43296</v>
      </c>
      <c r="D266" s="633"/>
      <c r="E266" s="181">
        <v>158700.73694499998</v>
      </c>
      <c r="F266" s="182"/>
      <c r="G266" s="183">
        <v>91859.774944999997</v>
      </c>
      <c r="H266" s="184"/>
      <c r="I266" s="185">
        <v>66840.961999999985</v>
      </c>
      <c r="J266" s="186"/>
      <c r="K266" s="187">
        <v>512.44864983941784</v>
      </c>
      <c r="L266" s="186"/>
      <c r="M266" s="181">
        <v>105977.53994995977</v>
      </c>
      <c r="N266" s="182"/>
      <c r="O266" s="183">
        <v>62882.638949959779</v>
      </c>
      <c r="P266" s="184"/>
      <c r="Q266" s="183">
        <v>42685.689999999988</v>
      </c>
      <c r="R266" s="184"/>
      <c r="S266" s="185">
        <v>409.21100000000001</v>
      </c>
      <c r="T266" s="188"/>
    </row>
    <row r="267" spans="2:20" ht="14.25" customHeight="1" x14ac:dyDescent="0.2">
      <c r="B267" s="548"/>
      <c r="C267" s="632">
        <v>43327</v>
      </c>
      <c r="D267" s="633"/>
      <c r="E267" s="181">
        <v>155813.65025000001</v>
      </c>
      <c r="F267" s="182"/>
      <c r="G267" s="183">
        <v>87836.053</v>
      </c>
      <c r="H267" s="184"/>
      <c r="I267" s="185">
        <v>67977.597250000006</v>
      </c>
      <c r="J267" s="186"/>
      <c r="K267" s="187">
        <v>508.2442076390671</v>
      </c>
      <c r="L267" s="186"/>
      <c r="M267" s="181">
        <v>107650.32092943091</v>
      </c>
      <c r="N267" s="182"/>
      <c r="O267" s="183">
        <v>64956.753929430903</v>
      </c>
      <c r="P267" s="184"/>
      <c r="Q267" s="183">
        <v>42281.922000000006</v>
      </c>
      <c r="R267" s="184"/>
      <c r="S267" s="185">
        <v>411.64499999999998</v>
      </c>
      <c r="T267" s="188"/>
    </row>
    <row r="268" spans="2:20" ht="14.25" customHeight="1" x14ac:dyDescent="0.2">
      <c r="B268" s="548"/>
      <c r="C268" s="632">
        <v>43358</v>
      </c>
      <c r="D268" s="633"/>
      <c r="E268" s="181">
        <v>148892.041</v>
      </c>
      <c r="F268" s="182"/>
      <c r="G268" s="183">
        <v>75934.072</v>
      </c>
      <c r="H268" s="184"/>
      <c r="I268" s="185">
        <v>72957.968999999997</v>
      </c>
      <c r="J268" s="186"/>
      <c r="K268" s="187">
        <v>519.94131922866927</v>
      </c>
      <c r="L268" s="186"/>
      <c r="M268" s="181">
        <v>106267.90499325503</v>
      </c>
      <c r="N268" s="182"/>
      <c r="O268" s="183">
        <v>62240.469993255014</v>
      </c>
      <c r="P268" s="184"/>
      <c r="Q268" s="183">
        <v>43636.21100000001</v>
      </c>
      <c r="R268" s="184"/>
      <c r="S268" s="185">
        <v>391.22399999999999</v>
      </c>
      <c r="T268" s="188"/>
    </row>
    <row r="269" spans="2:20" ht="14.25" customHeight="1" x14ac:dyDescent="0.2">
      <c r="B269" s="548"/>
      <c r="C269" s="632">
        <v>43388</v>
      </c>
      <c r="D269" s="633"/>
      <c r="E269" s="181">
        <v>157095.8568000001</v>
      </c>
      <c r="F269" s="182"/>
      <c r="G269" s="183">
        <v>73706.528999999995</v>
      </c>
      <c r="H269" s="184"/>
      <c r="I269" s="185">
        <v>83389.327800000101</v>
      </c>
      <c r="J269" s="186"/>
      <c r="K269" s="187">
        <v>524.96313093618619</v>
      </c>
      <c r="L269" s="186"/>
      <c r="M269" s="181">
        <v>103492.57869049127</v>
      </c>
      <c r="N269" s="182"/>
      <c r="O269" s="183">
        <v>61118.153690491257</v>
      </c>
      <c r="P269" s="184"/>
      <c r="Q269" s="183">
        <v>41980.700000000012</v>
      </c>
      <c r="R269" s="184"/>
      <c r="S269" s="185">
        <v>393.72500000000002</v>
      </c>
      <c r="T269" s="188"/>
    </row>
    <row r="270" spans="2:20" ht="14.25" customHeight="1" x14ac:dyDescent="0.2">
      <c r="B270" s="548"/>
      <c r="C270" s="632">
        <v>43419</v>
      </c>
      <c r="D270" s="633"/>
      <c r="E270" s="181">
        <v>151677.79575100011</v>
      </c>
      <c r="F270" s="182"/>
      <c r="G270" s="183">
        <v>64396.093999999997</v>
      </c>
      <c r="H270" s="184"/>
      <c r="I270" s="185">
        <v>87281.701751000102</v>
      </c>
      <c r="J270" s="186"/>
      <c r="K270" s="187">
        <v>508.87506290688333</v>
      </c>
      <c r="L270" s="186"/>
      <c r="M270" s="181">
        <v>116096.66638646128</v>
      </c>
      <c r="N270" s="182"/>
      <c r="O270" s="183">
        <v>64393.176555952799</v>
      </c>
      <c r="P270" s="184"/>
      <c r="Q270" s="183">
        <v>51279.496830508477</v>
      </c>
      <c r="R270" s="184"/>
      <c r="S270" s="185">
        <v>423.99299999999999</v>
      </c>
      <c r="T270" s="188"/>
    </row>
    <row r="271" spans="2:20" ht="14.25" customHeight="1" x14ac:dyDescent="0.2">
      <c r="B271" s="548"/>
      <c r="C271" s="632">
        <v>43449</v>
      </c>
      <c r="D271" s="633"/>
      <c r="E271" s="181">
        <v>153065.403173017</v>
      </c>
      <c r="F271" s="182"/>
      <c r="G271" s="183">
        <v>70409.573000000004</v>
      </c>
      <c r="H271" s="184"/>
      <c r="I271" s="185">
        <v>82655.830173016991</v>
      </c>
      <c r="J271" s="186"/>
      <c r="K271" s="187">
        <v>540.72072606590484</v>
      </c>
      <c r="L271" s="186"/>
      <c r="M271" s="181">
        <v>106037.33027197026</v>
      </c>
      <c r="N271" s="182"/>
      <c r="O271" s="183">
        <v>61126.690271970278</v>
      </c>
      <c r="P271" s="184"/>
      <c r="Q271" s="183">
        <v>44582.668999999987</v>
      </c>
      <c r="R271" s="184"/>
      <c r="S271" s="185">
        <v>327.971</v>
      </c>
      <c r="T271" s="188"/>
    </row>
    <row r="272" spans="2:20" ht="14.25" customHeight="1" x14ac:dyDescent="0.2">
      <c r="B272" s="548"/>
      <c r="C272" s="632">
        <v>43480</v>
      </c>
      <c r="D272" s="633"/>
      <c r="E272" s="181">
        <v>149159.14399999997</v>
      </c>
      <c r="F272" s="182"/>
      <c r="G272" s="183">
        <v>82780.297999999995</v>
      </c>
      <c r="H272" s="184"/>
      <c r="I272" s="185">
        <v>66378.84599999999</v>
      </c>
      <c r="J272" s="186"/>
      <c r="K272" s="187">
        <v>520.49216376459094</v>
      </c>
      <c r="L272" s="186"/>
      <c r="M272" s="181">
        <v>107579.43399999999</v>
      </c>
      <c r="N272" s="182"/>
      <c r="O272" s="183">
        <v>64937.521000000001</v>
      </c>
      <c r="P272" s="184"/>
      <c r="Q272" s="183">
        <v>41371.940999999992</v>
      </c>
      <c r="R272" s="184"/>
      <c r="S272" s="185">
        <v>1269.972</v>
      </c>
      <c r="T272" s="188"/>
    </row>
    <row r="273" spans="2:20" ht="14.25" customHeight="1" x14ac:dyDescent="0.2">
      <c r="B273" s="548"/>
      <c r="C273" s="632">
        <v>43511</v>
      </c>
      <c r="D273" s="633"/>
      <c r="E273" s="181">
        <v>136268.98645000107</v>
      </c>
      <c r="F273" s="182"/>
      <c r="G273" s="183">
        <v>74714.695000000007</v>
      </c>
      <c r="H273" s="184"/>
      <c r="I273" s="185">
        <v>61554.291450001052</v>
      </c>
      <c r="J273" s="186"/>
      <c r="K273" s="187">
        <v>511.98110764129302</v>
      </c>
      <c r="L273" s="186"/>
      <c r="M273" s="181">
        <v>107631.00900000002</v>
      </c>
      <c r="N273" s="182"/>
      <c r="O273" s="183">
        <v>61658.692000000003</v>
      </c>
      <c r="P273" s="184"/>
      <c r="Q273" s="183">
        <v>45564.126000000018</v>
      </c>
      <c r="R273" s="184"/>
      <c r="S273" s="185">
        <v>408.19099999999997</v>
      </c>
      <c r="T273" s="188"/>
    </row>
    <row r="274" spans="2:20" ht="13.5" customHeight="1" x14ac:dyDescent="0.2">
      <c r="B274" s="548"/>
      <c r="C274" s="632">
        <v>43539</v>
      </c>
      <c r="D274" s="633"/>
      <c r="E274" s="181">
        <v>150407.29740432868</v>
      </c>
      <c r="F274" s="182"/>
      <c r="G274" s="183">
        <v>85815.203000000023</v>
      </c>
      <c r="H274" s="184"/>
      <c r="I274" s="185">
        <v>64592.094404328665</v>
      </c>
      <c r="J274" s="186"/>
      <c r="K274" s="187">
        <v>536.51817252445755</v>
      </c>
      <c r="L274" s="186"/>
      <c r="M274" s="181">
        <v>98679.492999999988</v>
      </c>
      <c r="N274" s="182"/>
      <c r="O274" s="183">
        <v>60292.578999999998</v>
      </c>
      <c r="P274" s="184"/>
      <c r="Q274" s="183">
        <v>37960.459999999992</v>
      </c>
      <c r="R274" s="184"/>
      <c r="S274" s="185">
        <v>426.45400000000001</v>
      </c>
      <c r="T274" s="188"/>
    </row>
    <row r="275" spans="2:20" ht="14.25" customHeight="1" x14ac:dyDescent="0.2">
      <c r="B275" s="548"/>
      <c r="C275" s="632">
        <v>43570</v>
      </c>
      <c r="D275" s="633"/>
      <c r="E275" s="181">
        <v>156706.28321858167</v>
      </c>
      <c r="F275" s="182"/>
      <c r="G275" s="183">
        <v>83392.803</v>
      </c>
      <c r="H275" s="184"/>
      <c r="I275" s="185">
        <v>73313.480218581666</v>
      </c>
      <c r="J275" s="186"/>
      <c r="K275" s="187">
        <v>522.12978226599773</v>
      </c>
      <c r="L275" s="186"/>
      <c r="M275" s="181">
        <v>103833.989</v>
      </c>
      <c r="N275" s="182"/>
      <c r="O275" s="183">
        <v>60248.773000000001</v>
      </c>
      <c r="P275" s="184"/>
      <c r="Q275" s="183">
        <v>43109.938999999998</v>
      </c>
      <c r="R275" s="184"/>
      <c r="S275" s="185">
        <v>475.27699999999999</v>
      </c>
      <c r="T275" s="188"/>
    </row>
    <row r="276" spans="2:20" ht="13.5" customHeight="1" x14ac:dyDescent="0.2">
      <c r="B276" s="548"/>
      <c r="C276" s="632">
        <v>43600</v>
      </c>
      <c r="D276" s="633"/>
      <c r="E276" s="181">
        <v>159957.62800023507</v>
      </c>
      <c r="F276" s="182"/>
      <c r="G276" s="183">
        <v>76567.494999999995</v>
      </c>
      <c r="H276" s="184"/>
      <c r="I276" s="185">
        <v>83390.133000235059</v>
      </c>
      <c r="J276" s="186"/>
      <c r="K276" s="187">
        <v>517.12617099018541</v>
      </c>
      <c r="L276" s="186"/>
      <c r="M276" s="181">
        <v>111495.72099999999</v>
      </c>
      <c r="N276" s="182"/>
      <c r="O276" s="183">
        <v>66205.907999999996</v>
      </c>
      <c r="P276" s="184"/>
      <c r="Q276" s="183">
        <v>44899.343999999997</v>
      </c>
      <c r="R276" s="184"/>
      <c r="S276" s="185">
        <v>390.46899999999999</v>
      </c>
      <c r="T276" s="188"/>
    </row>
    <row r="277" spans="2:20" x14ac:dyDescent="0.2">
      <c r="B277" s="548"/>
      <c r="C277" s="632">
        <v>43631</v>
      </c>
      <c r="D277" s="633"/>
      <c r="E277" s="181">
        <v>156520.57807148647</v>
      </c>
      <c r="F277" s="182"/>
      <c r="G277" s="183">
        <v>79815.73599999999</v>
      </c>
      <c r="H277" s="184"/>
      <c r="I277" s="185">
        <v>76704.842071486477</v>
      </c>
      <c r="J277" s="186"/>
      <c r="K277" s="187">
        <v>519.42479462182837</v>
      </c>
      <c r="L277" s="186"/>
      <c r="M277" s="181">
        <v>110232.552</v>
      </c>
      <c r="N277" s="182"/>
      <c r="O277" s="183">
        <v>67203.278999999995</v>
      </c>
      <c r="P277" s="184"/>
      <c r="Q277" s="183">
        <v>42655.548000000003</v>
      </c>
      <c r="R277" s="184"/>
      <c r="S277" s="185">
        <v>373.72500000000002</v>
      </c>
      <c r="T277" s="188"/>
    </row>
    <row r="278" spans="2:20" x14ac:dyDescent="0.2">
      <c r="B278" s="548"/>
      <c r="C278" s="632">
        <v>43661</v>
      </c>
      <c r="D278" s="633"/>
      <c r="E278" s="181">
        <v>164579.23612001029</v>
      </c>
      <c r="F278" s="182"/>
      <c r="G278" s="183">
        <v>83490.156999999977</v>
      </c>
      <c r="H278" s="184"/>
      <c r="I278" s="185">
        <v>81089.079120010312</v>
      </c>
      <c r="J278" s="186"/>
      <c r="K278" s="187">
        <v>520.32098394452009</v>
      </c>
      <c r="L278" s="186"/>
      <c r="M278" s="181">
        <v>109519.55900000001</v>
      </c>
      <c r="N278" s="182"/>
      <c r="O278" s="183">
        <v>62908.131999999998</v>
      </c>
      <c r="P278" s="184"/>
      <c r="Q278" s="183">
        <v>46232.269000000008</v>
      </c>
      <c r="R278" s="184"/>
      <c r="S278" s="185">
        <v>379.15800000000002</v>
      </c>
      <c r="T278" s="188"/>
    </row>
    <row r="279" spans="2:20" x14ac:dyDescent="0.2">
      <c r="B279" s="548"/>
      <c r="C279" s="632">
        <v>43692</v>
      </c>
      <c r="D279" s="633"/>
      <c r="E279" s="181">
        <v>160226.21347000217</v>
      </c>
      <c r="F279" s="182"/>
      <c r="G279" s="183">
        <v>75125.469000000026</v>
      </c>
      <c r="H279" s="184"/>
      <c r="I279" s="185">
        <v>85100.74447000213</v>
      </c>
      <c r="J279" s="186"/>
      <c r="K279" s="187">
        <v>525.16628830758509</v>
      </c>
      <c r="L279" s="186"/>
      <c r="M279" s="181">
        <v>110326.747</v>
      </c>
      <c r="N279" s="182"/>
      <c r="O279" s="183">
        <v>66480.933000000005</v>
      </c>
      <c r="P279" s="184"/>
      <c r="Q279" s="183">
        <v>43491.604999999996</v>
      </c>
      <c r="R279" s="184"/>
      <c r="S279" s="185">
        <v>354.209</v>
      </c>
      <c r="T279" s="188"/>
    </row>
    <row r="280" spans="2:20" x14ac:dyDescent="0.2">
      <c r="B280" s="548"/>
      <c r="C280" s="632">
        <v>43723</v>
      </c>
      <c r="D280" s="633"/>
      <c r="E280" s="181">
        <v>153566.68217510998</v>
      </c>
      <c r="F280" s="182"/>
      <c r="G280" s="183">
        <v>62368.182999999975</v>
      </c>
      <c r="H280" s="184"/>
      <c r="I280" s="185">
        <v>91198.499175110017</v>
      </c>
      <c r="J280" s="186"/>
      <c r="K280" s="187">
        <v>517.46090726032821</v>
      </c>
      <c r="L280" s="186"/>
      <c r="M280" s="181">
        <v>111078.2211111111</v>
      </c>
      <c r="N280" s="182"/>
      <c r="O280" s="183">
        <v>66774.479000000007</v>
      </c>
      <c r="P280" s="184"/>
      <c r="Q280" s="183">
        <v>43843.952111111088</v>
      </c>
      <c r="R280" s="184"/>
      <c r="S280" s="185">
        <v>459.79</v>
      </c>
      <c r="T280" s="188"/>
    </row>
    <row r="281" spans="2:20" x14ac:dyDescent="0.2">
      <c r="B281" s="548"/>
      <c r="C281" s="632">
        <v>43753</v>
      </c>
      <c r="D281" s="633"/>
      <c r="E281" s="181">
        <v>159863.60778000101</v>
      </c>
      <c r="F281" s="182"/>
      <c r="G281" s="183">
        <v>57904.473000000013</v>
      </c>
      <c r="H281" s="184"/>
      <c r="I281" s="185">
        <v>101959.13478000098</v>
      </c>
      <c r="J281" s="186"/>
      <c r="K281" s="187">
        <v>522.50421162799182</v>
      </c>
      <c r="L281" s="186"/>
      <c r="M281" s="181">
        <v>108720.02010000002</v>
      </c>
      <c r="N281" s="182"/>
      <c r="O281" s="183">
        <v>64893.444100000001</v>
      </c>
      <c r="P281" s="184"/>
      <c r="Q281" s="183">
        <v>43411.070000000022</v>
      </c>
      <c r="R281" s="184"/>
      <c r="S281" s="185">
        <v>415.50599999999997</v>
      </c>
      <c r="T281" s="188"/>
    </row>
    <row r="282" spans="2:20" x14ac:dyDescent="0.2">
      <c r="B282" s="548"/>
      <c r="C282" s="632">
        <v>43784</v>
      </c>
      <c r="D282" s="633"/>
      <c r="E282" s="181">
        <v>153247.20853999999</v>
      </c>
      <c r="F282" s="182"/>
      <c r="G282" s="183">
        <v>54719.038999999975</v>
      </c>
      <c r="H282" s="184"/>
      <c r="I282" s="185">
        <v>98528.169540000017</v>
      </c>
      <c r="J282" s="186"/>
      <c r="K282" s="187">
        <v>497.81104540286265</v>
      </c>
      <c r="L282" s="186"/>
      <c r="M282" s="181">
        <v>125773.14899999999</v>
      </c>
      <c r="N282" s="182"/>
      <c r="O282" s="183">
        <v>67615.331000000006</v>
      </c>
      <c r="P282" s="184"/>
      <c r="Q282" s="183">
        <v>57791.537999999986</v>
      </c>
      <c r="R282" s="184"/>
      <c r="S282" s="185">
        <v>366.28</v>
      </c>
      <c r="T282" s="188"/>
    </row>
    <row r="283" spans="2:20" x14ac:dyDescent="0.2">
      <c r="B283" s="548"/>
      <c r="C283" s="632">
        <v>43814</v>
      </c>
      <c r="D283" s="633"/>
      <c r="E283" s="181">
        <v>159293.63488</v>
      </c>
      <c r="F283" s="182"/>
      <c r="G283" s="183">
        <v>69583.87</v>
      </c>
      <c r="H283" s="184"/>
      <c r="I283" s="185">
        <v>89709.764880000002</v>
      </c>
      <c r="J283" s="186"/>
      <c r="K283" s="187">
        <v>540.77629206162783</v>
      </c>
      <c r="L283" s="186"/>
      <c r="M283" s="181">
        <v>107549.63</v>
      </c>
      <c r="N283" s="182"/>
      <c r="O283" s="183">
        <v>66165.337</v>
      </c>
      <c r="P283" s="184"/>
      <c r="Q283" s="183">
        <v>40973.374000000003</v>
      </c>
      <c r="R283" s="184"/>
      <c r="S283" s="185">
        <v>410.91899999999998</v>
      </c>
      <c r="T283" s="188"/>
    </row>
    <row r="284" spans="2:20" x14ac:dyDescent="0.2">
      <c r="B284" s="548"/>
      <c r="C284" s="632">
        <v>43845</v>
      </c>
      <c r="D284" s="633"/>
      <c r="E284" s="181">
        <v>152681.95055000283</v>
      </c>
      <c r="F284" s="182"/>
      <c r="G284" s="183">
        <v>79842.633000000002</v>
      </c>
      <c r="H284" s="184"/>
      <c r="I284" s="185">
        <v>72839.31755000283</v>
      </c>
      <c r="J284" s="186"/>
      <c r="K284" s="187">
        <v>528.97369471845025</v>
      </c>
      <c r="L284" s="186"/>
      <c r="M284" s="181">
        <v>111069.06399999998</v>
      </c>
      <c r="N284" s="182"/>
      <c r="O284" s="183">
        <v>68688.320999999996</v>
      </c>
      <c r="P284" s="184"/>
      <c r="Q284" s="183">
        <v>41983.93299999999</v>
      </c>
      <c r="R284" s="184"/>
      <c r="S284" s="185">
        <v>396.80999999999995</v>
      </c>
      <c r="T284" s="188"/>
    </row>
    <row r="285" spans="2:20" x14ac:dyDescent="0.2">
      <c r="B285" s="548"/>
      <c r="C285" s="632">
        <v>43876</v>
      </c>
      <c r="D285" s="633"/>
      <c r="E285" s="181">
        <v>148657.35588990359</v>
      </c>
      <c r="F285" s="182"/>
      <c r="G285" s="183">
        <v>72167.873999999996</v>
      </c>
      <c r="H285" s="184"/>
      <c r="I285" s="185">
        <v>76489.481889903589</v>
      </c>
      <c r="J285" s="186"/>
      <c r="K285" s="187">
        <v>533.49844129894609</v>
      </c>
      <c r="L285" s="186"/>
      <c r="M285" s="181">
        <v>104397.37599999999</v>
      </c>
      <c r="N285" s="182"/>
      <c r="O285" s="183">
        <v>66118.528999999995</v>
      </c>
      <c r="P285" s="184"/>
      <c r="Q285" s="183">
        <v>37926.381999999998</v>
      </c>
      <c r="R285" s="184"/>
      <c r="S285" s="185">
        <v>352.46499999999992</v>
      </c>
      <c r="T285" s="188"/>
    </row>
    <row r="286" spans="2:20" x14ac:dyDescent="0.2">
      <c r="B286" s="548"/>
      <c r="C286" s="632">
        <v>43904</v>
      </c>
      <c r="D286" s="633"/>
      <c r="E286" s="181">
        <v>156582.40984000103</v>
      </c>
      <c r="F286" s="182"/>
      <c r="G286" s="183">
        <v>83652.479000000996</v>
      </c>
      <c r="H286" s="184"/>
      <c r="I286" s="185">
        <v>72929.930840000015</v>
      </c>
      <c r="J286" s="186"/>
      <c r="K286" s="187">
        <v>492.96670098456008</v>
      </c>
      <c r="L286" s="186"/>
      <c r="M286" s="181">
        <v>136571.125</v>
      </c>
      <c r="N286" s="182"/>
      <c r="O286" s="183">
        <v>62349.563999999998</v>
      </c>
      <c r="P286" s="184"/>
      <c r="Q286" s="183">
        <v>73939.585999999996</v>
      </c>
      <c r="R286" s="184"/>
      <c r="S286" s="185">
        <v>281.97500000000002</v>
      </c>
      <c r="T286" s="188"/>
    </row>
    <row r="287" spans="2:20" x14ac:dyDescent="0.2">
      <c r="B287" s="548"/>
      <c r="C287" s="162"/>
      <c r="D287" s="189"/>
      <c r="E287" s="181"/>
      <c r="F287" s="189"/>
      <c r="G287" s="190"/>
      <c r="H287" s="191"/>
      <c r="I287" s="189"/>
      <c r="J287" s="125"/>
      <c r="K287" s="192"/>
      <c r="L287" s="125"/>
      <c r="M287" s="192"/>
      <c r="N287" s="189"/>
      <c r="O287" s="190"/>
      <c r="P287" s="191"/>
      <c r="Q287" s="193"/>
      <c r="R287" s="194"/>
      <c r="T287" s="195"/>
    </row>
    <row r="288" spans="2:20" ht="12.75" customHeight="1" x14ac:dyDescent="0.2">
      <c r="B288" s="548"/>
      <c r="C288" s="625" t="s">
        <v>330</v>
      </c>
      <c r="D288" s="636"/>
      <c r="E288" s="196">
        <v>457921.71627990744</v>
      </c>
      <c r="F288" s="197"/>
      <c r="G288" s="198">
        <v>235662.98600000096</v>
      </c>
      <c r="H288" s="199"/>
      <c r="I288" s="200">
        <v>222258.73027990645</v>
      </c>
      <c r="J288" s="201"/>
      <c r="K288" s="202">
        <v>518.47961233398541</v>
      </c>
      <c r="L288" s="201"/>
      <c r="M288" s="196">
        <v>352037.56499999994</v>
      </c>
      <c r="N288" s="203"/>
      <c r="O288" s="198">
        <v>197156.41399999999</v>
      </c>
      <c r="P288" s="199"/>
      <c r="Q288" s="198">
        <v>153849.90099999998</v>
      </c>
      <c r="R288" s="194"/>
      <c r="S288" s="200">
        <v>1031.25</v>
      </c>
      <c r="T288" s="445"/>
    </row>
    <row r="289" spans="2:20" ht="12.75" customHeight="1" x14ac:dyDescent="0.2">
      <c r="B289" s="548"/>
      <c r="C289" s="625" t="s">
        <v>331</v>
      </c>
      <c r="D289" s="636"/>
      <c r="E289" s="204">
        <v>435835.4278543297</v>
      </c>
      <c r="F289" s="169"/>
      <c r="G289" s="205">
        <v>243310.19600000005</v>
      </c>
      <c r="H289" s="168"/>
      <c r="I289" s="206">
        <v>192525.2318543297</v>
      </c>
      <c r="J289" s="167"/>
      <c r="K289" s="202">
        <v>522.99714797678052</v>
      </c>
      <c r="L289" s="167"/>
      <c r="M289" s="204">
        <v>313889.93599999999</v>
      </c>
      <c r="N289" s="169"/>
      <c r="O289" s="205">
        <v>186888.79200000002</v>
      </c>
      <c r="P289" s="168"/>
      <c r="Q289" s="205">
        <v>124896.527</v>
      </c>
      <c r="R289" s="207"/>
      <c r="S289" s="206">
        <v>2104.6170000000002</v>
      </c>
      <c r="T289" s="445"/>
    </row>
    <row r="290" spans="2:20" ht="22.5" customHeight="1" x14ac:dyDescent="0.2">
      <c r="B290" s="548"/>
      <c r="C290" s="149" t="s">
        <v>131</v>
      </c>
      <c r="D290" s="135" t="s">
        <v>332</v>
      </c>
      <c r="E290" s="208">
        <v>5.0675752850820821E-2</v>
      </c>
      <c r="F290" s="209"/>
      <c r="G290" s="210">
        <v>-3.1429878918839416E-2</v>
      </c>
      <c r="H290" s="211"/>
      <c r="I290" s="447">
        <v>0.15443948899162474</v>
      </c>
      <c r="J290" s="212"/>
      <c r="K290" s="208">
        <v>-8.6377825582246714E-3</v>
      </c>
      <c r="L290" s="212"/>
      <c r="M290" s="208">
        <v>0.12153186395883675</v>
      </c>
      <c r="N290" s="447"/>
      <c r="O290" s="210">
        <v>5.4939741918819784E-2</v>
      </c>
      <c r="P290" s="211"/>
      <c r="Q290" s="210">
        <v>0.2318188879663563</v>
      </c>
      <c r="R290" s="207"/>
      <c r="S290" s="447">
        <v>-0.51000585854813485</v>
      </c>
      <c r="T290" s="445"/>
    </row>
    <row r="291" spans="2:20" ht="13.5" customHeight="1" thickBot="1" x14ac:dyDescent="0.25">
      <c r="B291" s="548"/>
      <c r="C291" s="140"/>
      <c r="D291" s="142"/>
      <c r="E291" s="145"/>
      <c r="F291" s="142"/>
      <c r="G291" s="143"/>
      <c r="H291" s="144"/>
      <c r="I291" s="142"/>
      <c r="J291" s="141"/>
      <c r="K291" s="145"/>
      <c r="L291" s="141"/>
      <c r="M291" s="145"/>
      <c r="N291" s="142"/>
      <c r="O291" s="213"/>
      <c r="P291" s="214"/>
      <c r="Q291" s="215"/>
      <c r="R291" s="216"/>
      <c r="S291" s="103"/>
      <c r="T291" s="217"/>
    </row>
    <row r="292" spans="2:20" x14ac:dyDescent="0.2">
      <c r="B292" s="548"/>
      <c r="C292" s="105" t="s">
        <v>156</v>
      </c>
      <c r="Q292" s="107" t="s">
        <v>86</v>
      </c>
    </row>
    <row r="294" spans="2:20" ht="13.5" thickBot="1" x14ac:dyDescent="0.25"/>
    <row r="295" spans="2:20" ht="18.75" thickBot="1" x14ac:dyDescent="0.25">
      <c r="B295" s="548"/>
      <c r="C295" s="618" t="s">
        <v>21</v>
      </c>
      <c r="D295" s="619"/>
      <c r="E295" s="619"/>
      <c r="F295" s="619"/>
      <c r="G295" s="619"/>
      <c r="H295" s="619"/>
      <c r="I295" s="619"/>
      <c r="J295" s="619"/>
      <c r="K295" s="619"/>
      <c r="L295" s="619"/>
      <c r="M295" s="619"/>
      <c r="N295" s="619"/>
      <c r="O295" s="619"/>
      <c r="P295" s="619"/>
      <c r="Q295" s="619"/>
      <c r="R295" s="619"/>
      <c r="S295" s="619"/>
      <c r="T295" s="218"/>
    </row>
    <row r="296" spans="2:20" ht="13.5" customHeight="1" thickBot="1" x14ac:dyDescent="0.25">
      <c r="B296" s="548"/>
      <c r="C296" s="595" t="s">
        <v>113</v>
      </c>
      <c r="D296" s="596"/>
      <c r="E296" s="595" t="s">
        <v>157</v>
      </c>
      <c r="F296" s="596"/>
      <c r="G296" s="595" t="s">
        <v>158</v>
      </c>
      <c r="H296" s="596"/>
      <c r="I296" s="599" t="s">
        <v>159</v>
      </c>
      <c r="J296" s="600"/>
      <c r="K296" s="600"/>
      <c r="L296" s="600"/>
      <c r="M296" s="600"/>
      <c r="N296" s="600"/>
      <c r="O296" s="600"/>
      <c r="P296" s="600"/>
      <c r="Q296" s="600"/>
      <c r="R296" s="600"/>
      <c r="S296" s="600"/>
      <c r="T296" s="603"/>
    </row>
    <row r="297" spans="2:20" ht="30" customHeight="1" thickBot="1" x14ac:dyDescent="0.25">
      <c r="B297" s="548"/>
      <c r="C297" s="597"/>
      <c r="D297" s="598"/>
      <c r="E297" s="597"/>
      <c r="F297" s="598"/>
      <c r="G297" s="597"/>
      <c r="H297" s="598"/>
      <c r="I297" s="627" t="s">
        <v>160</v>
      </c>
      <c r="J297" s="630"/>
      <c r="K297" s="601" t="s">
        <v>161</v>
      </c>
      <c r="L297" s="602"/>
      <c r="M297" s="629" t="s">
        <v>162</v>
      </c>
      <c r="N297" s="628"/>
      <c r="O297" s="629" t="s">
        <v>163</v>
      </c>
      <c r="P297" s="628"/>
      <c r="Q297" s="630" t="s">
        <v>164</v>
      </c>
      <c r="R297" s="630"/>
      <c r="S297" s="629" t="s">
        <v>165</v>
      </c>
      <c r="T297" s="631"/>
    </row>
    <row r="298" spans="2:20" x14ac:dyDescent="0.2">
      <c r="B298" s="548"/>
      <c r="C298" s="79" t="s">
        <v>121</v>
      </c>
      <c r="D298" s="108"/>
      <c r="E298" s="81"/>
      <c r="F298" s="180"/>
      <c r="G298" s="81"/>
      <c r="H298" s="180"/>
      <c r="I298" s="162"/>
      <c r="J298" s="219"/>
      <c r="K298" s="220"/>
      <c r="L298" s="221"/>
      <c r="M298" s="222"/>
      <c r="N298" s="219"/>
      <c r="O298" s="220"/>
      <c r="P298" s="221"/>
      <c r="Q298" s="220"/>
      <c r="R298" s="221"/>
      <c r="S298" s="222"/>
      <c r="T298" s="223"/>
    </row>
    <row r="299" spans="2:20" x14ac:dyDescent="0.2">
      <c r="B299" s="548"/>
      <c r="C299" s="632">
        <v>43205</v>
      </c>
      <c r="D299" s="633"/>
      <c r="E299" s="187">
        <v>10452.432104003999</v>
      </c>
      <c r="F299" s="188"/>
      <c r="G299" s="187">
        <v>986.96402969509393</v>
      </c>
      <c r="H299" s="188"/>
      <c r="I299" s="187">
        <v>5942.4229999999998</v>
      </c>
      <c r="J299" s="224"/>
      <c r="K299" s="225">
        <v>3912.9920000000002</v>
      </c>
      <c r="L299" s="226"/>
      <c r="M299" s="227">
        <v>832.33299999999997</v>
      </c>
      <c r="N299" s="224"/>
      <c r="O299" s="225">
        <v>777.11099999999999</v>
      </c>
      <c r="P299" s="226"/>
      <c r="Q299" s="225">
        <v>369.09899999999999</v>
      </c>
      <c r="R299" s="226"/>
      <c r="S299" s="227">
        <v>50.887999999999998</v>
      </c>
      <c r="T299" s="188"/>
    </row>
    <row r="300" spans="2:20" x14ac:dyDescent="0.2">
      <c r="B300" s="548"/>
      <c r="C300" s="632">
        <v>43235</v>
      </c>
      <c r="D300" s="633"/>
      <c r="E300" s="187">
        <v>10705.330212030001</v>
      </c>
      <c r="F300" s="188"/>
      <c r="G300" s="187">
        <v>983.7642902464022</v>
      </c>
      <c r="H300" s="188"/>
      <c r="I300" s="187">
        <v>6358.88</v>
      </c>
      <c r="J300" s="224"/>
      <c r="K300" s="225">
        <v>4109.442</v>
      </c>
      <c r="L300" s="226"/>
      <c r="M300" s="227">
        <v>1036.569</v>
      </c>
      <c r="N300" s="224"/>
      <c r="O300" s="225">
        <v>733.20899999999995</v>
      </c>
      <c r="P300" s="226"/>
      <c r="Q300" s="225">
        <v>427.69499999999999</v>
      </c>
      <c r="R300" s="226"/>
      <c r="S300" s="227">
        <v>51.965000000000003</v>
      </c>
      <c r="T300" s="188"/>
    </row>
    <row r="301" spans="2:20" x14ac:dyDescent="0.2">
      <c r="B301" s="548"/>
      <c r="C301" s="632">
        <v>43266</v>
      </c>
      <c r="D301" s="633"/>
      <c r="E301" s="187">
        <v>10401.572421893001</v>
      </c>
      <c r="F301" s="188"/>
      <c r="G301" s="187">
        <v>991.87451465731169</v>
      </c>
      <c r="H301" s="188"/>
      <c r="I301" s="187">
        <v>5866.0899999999992</v>
      </c>
      <c r="J301" s="224"/>
      <c r="K301" s="225">
        <v>3851.549</v>
      </c>
      <c r="L301" s="226"/>
      <c r="M301" s="227">
        <v>757.14099999999996</v>
      </c>
      <c r="N301" s="224"/>
      <c r="O301" s="225">
        <v>796.755</v>
      </c>
      <c r="P301" s="226"/>
      <c r="Q301" s="225">
        <v>410.48599999999999</v>
      </c>
      <c r="R301" s="226"/>
      <c r="S301" s="227">
        <v>50.158999999999999</v>
      </c>
      <c r="T301" s="188"/>
    </row>
    <row r="302" spans="2:20" x14ac:dyDescent="0.2">
      <c r="B302" s="548"/>
      <c r="C302" s="632">
        <v>43296</v>
      </c>
      <c r="D302" s="633"/>
      <c r="E302" s="187">
        <v>10716.401609999999</v>
      </c>
      <c r="F302" s="188"/>
      <c r="G302" s="187">
        <v>1001.0925880410637</v>
      </c>
      <c r="H302" s="188"/>
      <c r="I302" s="187">
        <v>6060.4395999999997</v>
      </c>
      <c r="J302" s="224"/>
      <c r="K302" s="225">
        <v>3792.6336000000001</v>
      </c>
      <c r="L302" s="226"/>
      <c r="M302" s="227">
        <v>773.51800000000003</v>
      </c>
      <c r="N302" s="224"/>
      <c r="O302" s="225">
        <v>737.298</v>
      </c>
      <c r="P302" s="226"/>
      <c r="Q302" s="225">
        <v>693.29100000000005</v>
      </c>
      <c r="R302" s="226"/>
      <c r="S302" s="227">
        <v>63.698999999999536</v>
      </c>
      <c r="T302" s="188"/>
    </row>
    <row r="303" spans="2:20" x14ac:dyDescent="0.2">
      <c r="B303" s="548"/>
      <c r="C303" s="632">
        <v>43327</v>
      </c>
      <c r="D303" s="633"/>
      <c r="E303" s="187">
        <v>10790.1327</v>
      </c>
      <c r="F303" s="188"/>
      <c r="G303" s="187">
        <v>978.65305875722049</v>
      </c>
      <c r="H303" s="188"/>
      <c r="I303" s="187">
        <v>5890.339500000001</v>
      </c>
      <c r="J303" s="224"/>
      <c r="K303" s="225">
        <v>3883.8065000000001</v>
      </c>
      <c r="L303" s="226"/>
      <c r="M303" s="227">
        <v>828.00199999999995</v>
      </c>
      <c r="N303" s="224"/>
      <c r="O303" s="225">
        <v>633.08699999999999</v>
      </c>
      <c r="P303" s="226"/>
      <c r="Q303" s="225">
        <v>495.79500000000002</v>
      </c>
      <c r="R303" s="226"/>
      <c r="S303" s="227">
        <v>49.649000000000001</v>
      </c>
      <c r="T303" s="188"/>
    </row>
    <row r="304" spans="2:20" x14ac:dyDescent="0.2">
      <c r="B304" s="548"/>
      <c r="C304" s="632">
        <v>43358</v>
      </c>
      <c r="D304" s="633"/>
      <c r="E304" s="187">
        <v>10394.401589604602</v>
      </c>
      <c r="F304" s="188"/>
      <c r="G304" s="187">
        <v>989.2992649307896</v>
      </c>
      <c r="H304" s="188"/>
      <c r="I304" s="187">
        <v>6267.9956799999991</v>
      </c>
      <c r="J304" s="224"/>
      <c r="K304" s="225">
        <v>4059.1306799999998</v>
      </c>
      <c r="L304" s="226"/>
      <c r="M304" s="227">
        <v>854.29300000000001</v>
      </c>
      <c r="N304" s="224"/>
      <c r="O304" s="225">
        <v>818.24099999999999</v>
      </c>
      <c r="P304" s="226"/>
      <c r="Q304" s="225">
        <v>489.971</v>
      </c>
      <c r="R304" s="226"/>
      <c r="S304" s="227">
        <v>46.36</v>
      </c>
      <c r="T304" s="188"/>
    </row>
    <row r="305" spans="2:20" x14ac:dyDescent="0.2">
      <c r="B305" s="548"/>
      <c r="C305" s="632">
        <v>43388</v>
      </c>
      <c r="D305" s="633"/>
      <c r="E305" s="187">
        <v>10781.738599999999</v>
      </c>
      <c r="F305" s="188"/>
      <c r="G305" s="187">
        <v>998.77737553275369</v>
      </c>
      <c r="H305" s="188"/>
      <c r="I305" s="187">
        <v>6361.21</v>
      </c>
      <c r="J305" s="224"/>
      <c r="K305" s="225">
        <v>4166.6710000000003</v>
      </c>
      <c r="L305" s="226"/>
      <c r="M305" s="227">
        <v>918.37199999999996</v>
      </c>
      <c r="N305" s="224"/>
      <c r="O305" s="225">
        <v>738.101</v>
      </c>
      <c r="P305" s="226"/>
      <c r="Q305" s="225">
        <v>489.48099999999999</v>
      </c>
      <c r="R305" s="226"/>
      <c r="S305" s="227">
        <v>48.585000000000001</v>
      </c>
      <c r="T305" s="188"/>
    </row>
    <row r="306" spans="2:20" x14ac:dyDescent="0.2">
      <c r="B306" s="548"/>
      <c r="C306" s="632">
        <v>43419</v>
      </c>
      <c r="D306" s="633"/>
      <c r="E306" s="187">
        <v>10379.788</v>
      </c>
      <c r="F306" s="188"/>
      <c r="G306" s="187">
        <v>995.27538268483829</v>
      </c>
      <c r="H306" s="188"/>
      <c r="I306" s="187">
        <v>6817.4329999999991</v>
      </c>
      <c r="J306" s="224"/>
      <c r="K306" s="225">
        <v>4548.558</v>
      </c>
      <c r="L306" s="226"/>
      <c r="M306" s="227">
        <v>953.53800000000001</v>
      </c>
      <c r="N306" s="224"/>
      <c r="O306" s="225">
        <v>823.85599999999999</v>
      </c>
      <c r="P306" s="226"/>
      <c r="Q306" s="225">
        <v>438.94</v>
      </c>
      <c r="R306" s="226"/>
      <c r="S306" s="227">
        <v>52.540999999999997</v>
      </c>
      <c r="T306" s="188"/>
    </row>
    <row r="307" spans="2:20" x14ac:dyDescent="0.2">
      <c r="B307" s="548"/>
      <c r="C307" s="632">
        <v>43449</v>
      </c>
      <c r="D307" s="633"/>
      <c r="E307" s="187">
        <v>10552.555199999999</v>
      </c>
      <c r="F307" s="188"/>
      <c r="G307" s="187">
        <v>1004.9359427304698</v>
      </c>
      <c r="H307" s="188"/>
      <c r="I307" s="187">
        <v>6088.5070000000005</v>
      </c>
      <c r="J307" s="224"/>
      <c r="K307" s="225">
        <v>4440.9290000000001</v>
      </c>
      <c r="L307" s="226"/>
      <c r="M307" s="227">
        <v>682.02300000000002</v>
      </c>
      <c r="N307" s="224"/>
      <c r="O307" s="225">
        <v>568.08399999999995</v>
      </c>
      <c r="P307" s="226"/>
      <c r="Q307" s="225">
        <v>353.49200000000002</v>
      </c>
      <c r="R307" s="226"/>
      <c r="S307" s="227">
        <v>43.978999999999999</v>
      </c>
      <c r="T307" s="188"/>
    </row>
    <row r="308" spans="2:20" x14ac:dyDescent="0.2">
      <c r="B308" s="548"/>
      <c r="C308" s="632">
        <v>43480</v>
      </c>
      <c r="D308" s="633"/>
      <c r="E308" s="187">
        <v>10445.384135851</v>
      </c>
      <c r="F308" s="188"/>
      <c r="G308" s="187">
        <v>1001.0325630450851</v>
      </c>
      <c r="H308" s="188"/>
      <c r="I308" s="187">
        <v>6764.9999999999991</v>
      </c>
      <c r="J308" s="224"/>
      <c r="K308" s="225">
        <v>4697.1499999999996</v>
      </c>
      <c r="L308" s="226"/>
      <c r="M308" s="227">
        <v>881.17100000000016</v>
      </c>
      <c r="N308" s="224"/>
      <c r="O308" s="225">
        <v>753.23900000000015</v>
      </c>
      <c r="P308" s="226"/>
      <c r="Q308" s="225">
        <v>381.7000000000001</v>
      </c>
      <c r="R308" s="226"/>
      <c r="S308" s="227">
        <v>51.739999999998929</v>
      </c>
      <c r="T308" s="188"/>
    </row>
    <row r="309" spans="2:20" x14ac:dyDescent="0.2">
      <c r="B309" s="548"/>
      <c r="C309" s="632">
        <v>43511</v>
      </c>
      <c r="D309" s="633"/>
      <c r="E309" s="187">
        <v>9577.1333000000013</v>
      </c>
      <c r="F309" s="188"/>
      <c r="G309" s="187">
        <v>1000.6357148029164</v>
      </c>
      <c r="H309" s="188"/>
      <c r="I309" s="187">
        <v>6366.6710000000003</v>
      </c>
      <c r="J309" s="224"/>
      <c r="K309" s="225">
        <v>4135.0789999999997</v>
      </c>
      <c r="L309" s="226"/>
      <c r="M309" s="227">
        <v>801.99700000000018</v>
      </c>
      <c r="N309" s="224"/>
      <c r="O309" s="225">
        <v>950.87099999999998</v>
      </c>
      <c r="P309" s="226"/>
      <c r="Q309" s="225">
        <v>439.84199999999998</v>
      </c>
      <c r="R309" s="226"/>
      <c r="S309" s="227">
        <v>38.882000000000289</v>
      </c>
      <c r="T309" s="188"/>
    </row>
    <row r="310" spans="2:20" x14ac:dyDescent="0.2">
      <c r="B310" s="548"/>
      <c r="C310" s="632">
        <v>43539</v>
      </c>
      <c r="D310" s="633"/>
      <c r="E310" s="187">
        <v>10569.715204611</v>
      </c>
      <c r="F310" s="188"/>
      <c r="G310" s="187">
        <v>1006.3560066767352</v>
      </c>
      <c r="H310" s="188"/>
      <c r="I310" s="187">
        <v>6960.2879999999996</v>
      </c>
      <c r="J310" s="224"/>
      <c r="K310" s="225">
        <v>4500.8850000000002</v>
      </c>
      <c r="L310" s="226"/>
      <c r="M310" s="227">
        <v>844.08299999999986</v>
      </c>
      <c r="N310" s="224"/>
      <c r="O310" s="225">
        <v>950.34999999999991</v>
      </c>
      <c r="P310" s="226"/>
      <c r="Q310" s="225">
        <v>622.72399999999971</v>
      </c>
      <c r="R310" s="226"/>
      <c r="S310" s="227">
        <v>42.245999999999867</v>
      </c>
      <c r="T310" s="188"/>
    </row>
    <row r="311" spans="2:20" x14ac:dyDescent="0.2">
      <c r="B311" s="548"/>
      <c r="C311" s="632">
        <v>43570</v>
      </c>
      <c r="D311" s="633"/>
      <c r="E311" s="187">
        <v>10408.389300000001</v>
      </c>
      <c r="F311" s="188"/>
      <c r="G311" s="187">
        <v>938.47818292903685</v>
      </c>
      <c r="H311" s="188"/>
      <c r="I311" s="187">
        <v>6479.8569999999991</v>
      </c>
      <c r="J311" s="224"/>
      <c r="K311" s="225">
        <v>4263.0429999999997</v>
      </c>
      <c r="L311" s="226"/>
      <c r="M311" s="227">
        <v>889.45200000000011</v>
      </c>
      <c r="N311" s="224"/>
      <c r="O311" s="225">
        <v>736.75900000000001</v>
      </c>
      <c r="P311" s="226"/>
      <c r="Q311" s="225">
        <v>536.02199999999993</v>
      </c>
      <c r="R311" s="226"/>
      <c r="S311" s="227">
        <v>54.580999999999221</v>
      </c>
      <c r="T311" s="188"/>
    </row>
    <row r="312" spans="2:20" x14ac:dyDescent="0.2">
      <c r="B312" s="548"/>
      <c r="C312" s="632">
        <v>43600</v>
      </c>
      <c r="D312" s="633"/>
      <c r="E312" s="187">
        <v>10760.971599999999</v>
      </c>
      <c r="F312" s="188"/>
      <c r="G312" s="187">
        <v>993.65611374289404</v>
      </c>
      <c r="H312" s="188"/>
      <c r="I312" s="187">
        <v>6254.9489999999996</v>
      </c>
      <c r="J312" s="224"/>
      <c r="K312" s="225">
        <v>4303.491</v>
      </c>
      <c r="L312" s="226"/>
      <c r="M312" s="227">
        <v>748.95600000000036</v>
      </c>
      <c r="N312" s="224"/>
      <c r="O312" s="225">
        <v>677.25900000000001</v>
      </c>
      <c r="P312" s="226"/>
      <c r="Q312" s="225">
        <v>486.06199999999995</v>
      </c>
      <c r="R312" s="226"/>
      <c r="S312" s="227">
        <v>39.180999999999301</v>
      </c>
      <c r="T312" s="188"/>
    </row>
    <row r="313" spans="2:20" x14ac:dyDescent="0.2">
      <c r="B313" s="548"/>
      <c r="C313" s="632">
        <v>43631</v>
      </c>
      <c r="D313" s="633"/>
      <c r="E313" s="187">
        <v>10366.348400000001</v>
      </c>
      <c r="F313" s="188"/>
      <c r="G313" s="187">
        <v>1000.5702489594162</v>
      </c>
      <c r="H313" s="188"/>
      <c r="I313" s="187">
        <v>6571.0709999999999</v>
      </c>
      <c r="J313" s="224"/>
      <c r="K313" s="225">
        <v>4365.9549999999999</v>
      </c>
      <c r="L313" s="226"/>
      <c r="M313" s="227">
        <v>840.89900000000046</v>
      </c>
      <c r="N313" s="224"/>
      <c r="O313" s="225">
        <v>902.16000000000008</v>
      </c>
      <c r="P313" s="226"/>
      <c r="Q313" s="225">
        <v>420.38400000000007</v>
      </c>
      <c r="R313" s="226"/>
      <c r="S313" s="227">
        <v>41.67299999999949</v>
      </c>
      <c r="T313" s="188"/>
    </row>
    <row r="314" spans="2:20" x14ac:dyDescent="0.2">
      <c r="B314" s="548"/>
      <c r="C314" s="632">
        <v>43661</v>
      </c>
      <c r="D314" s="633"/>
      <c r="E314" s="187">
        <v>10846.106099999999</v>
      </c>
      <c r="F314" s="188"/>
      <c r="G314" s="187">
        <v>997.24807037018297</v>
      </c>
      <c r="H314" s="188"/>
      <c r="I314" s="187">
        <v>5694.3720000000003</v>
      </c>
      <c r="J314" s="224"/>
      <c r="K314" s="225">
        <v>3846.232</v>
      </c>
      <c r="L314" s="226"/>
      <c r="M314" s="227">
        <v>731.97700000000043</v>
      </c>
      <c r="N314" s="224"/>
      <c r="O314" s="225">
        <v>678.32799999999997</v>
      </c>
      <c r="P314" s="226"/>
      <c r="Q314" s="225">
        <v>393.779</v>
      </c>
      <c r="R314" s="226"/>
      <c r="S314" s="227">
        <v>44.05600000000004</v>
      </c>
      <c r="T314" s="188"/>
    </row>
    <row r="315" spans="2:20" x14ac:dyDescent="0.2">
      <c r="B315" s="548"/>
      <c r="C315" s="632">
        <v>43692</v>
      </c>
      <c r="D315" s="633"/>
      <c r="E315" s="187">
        <v>10669.897000000001</v>
      </c>
      <c r="F315" s="188"/>
      <c r="G315" s="187">
        <v>1000.2884193318536</v>
      </c>
      <c r="H315" s="188"/>
      <c r="I315" s="187">
        <v>6409.5870000000014</v>
      </c>
      <c r="J315" s="224"/>
      <c r="K315" s="225">
        <v>4016.6990000000001</v>
      </c>
      <c r="L315" s="226"/>
      <c r="M315" s="227">
        <v>886.36199999999985</v>
      </c>
      <c r="N315" s="224"/>
      <c r="O315" s="225">
        <v>719.69399999999985</v>
      </c>
      <c r="P315" s="226"/>
      <c r="Q315" s="225">
        <v>743.70599999999945</v>
      </c>
      <c r="R315" s="226"/>
      <c r="S315" s="227">
        <v>43.126000000002136</v>
      </c>
      <c r="T315" s="188"/>
    </row>
    <row r="316" spans="2:20" x14ac:dyDescent="0.2">
      <c r="B316" s="548"/>
      <c r="C316" s="632">
        <v>43723</v>
      </c>
      <c r="D316" s="633"/>
      <c r="E316" s="187">
        <v>10413.428000000004</v>
      </c>
      <c r="F316" s="188"/>
      <c r="G316" s="187">
        <v>989.37896160660398</v>
      </c>
      <c r="H316" s="188"/>
      <c r="I316" s="187">
        <v>6342.4709999999995</v>
      </c>
      <c r="J316" s="224"/>
      <c r="K316" s="225">
        <v>4175.5959999999995</v>
      </c>
      <c r="L316" s="226"/>
      <c r="M316" s="227">
        <v>946.38299999999992</v>
      </c>
      <c r="N316" s="224"/>
      <c r="O316" s="225">
        <v>730.17399999999998</v>
      </c>
      <c r="P316" s="226"/>
      <c r="Q316" s="225">
        <v>437.06099999999986</v>
      </c>
      <c r="R316" s="226"/>
      <c r="S316" s="227">
        <v>53.257000000000346</v>
      </c>
      <c r="T316" s="188"/>
    </row>
    <row r="317" spans="2:20" x14ac:dyDescent="0.2">
      <c r="B317" s="548"/>
      <c r="C317" s="632">
        <v>43753</v>
      </c>
      <c r="D317" s="633"/>
      <c r="E317" s="187">
        <v>10616.712099999999</v>
      </c>
      <c r="F317" s="188"/>
      <c r="G317" s="187">
        <v>993.44652533961437</v>
      </c>
      <c r="H317" s="188"/>
      <c r="I317" s="187">
        <v>6113.5499999999984</v>
      </c>
      <c r="J317" s="224"/>
      <c r="K317" s="225">
        <v>4127.9160000000002</v>
      </c>
      <c r="L317" s="226"/>
      <c r="M317" s="227">
        <v>855.8420000000001</v>
      </c>
      <c r="N317" s="224"/>
      <c r="O317" s="225">
        <v>649.72199999999998</v>
      </c>
      <c r="P317" s="226"/>
      <c r="Q317" s="225">
        <v>426.58399999999995</v>
      </c>
      <c r="R317" s="226"/>
      <c r="S317" s="227">
        <v>53.485999999998171</v>
      </c>
      <c r="T317" s="188"/>
    </row>
    <row r="318" spans="2:20" x14ac:dyDescent="0.2">
      <c r="B318" s="548"/>
      <c r="C318" s="632">
        <v>43784</v>
      </c>
      <c r="D318" s="633"/>
      <c r="E318" s="187">
        <v>10304.815800000004</v>
      </c>
      <c r="F318" s="188"/>
      <c r="G318" s="187">
        <v>989.14228370423416</v>
      </c>
      <c r="H318" s="188"/>
      <c r="I318" s="187">
        <v>6487.6789999999974</v>
      </c>
      <c r="J318" s="224"/>
      <c r="K318" s="225">
        <v>4403.3959999999997</v>
      </c>
      <c r="L318" s="226"/>
      <c r="M318" s="227">
        <v>966.10599999999965</v>
      </c>
      <c r="N318" s="224"/>
      <c r="O318" s="225">
        <v>654.44399999999996</v>
      </c>
      <c r="P318" s="226"/>
      <c r="Q318" s="225">
        <v>426.7589999999999</v>
      </c>
      <c r="R318" s="226"/>
      <c r="S318" s="227">
        <v>36.973999999998</v>
      </c>
      <c r="T318" s="188"/>
    </row>
    <row r="319" spans="2:20" x14ac:dyDescent="0.2">
      <c r="B319" s="548"/>
      <c r="C319" s="632">
        <v>43814</v>
      </c>
      <c r="D319" s="633"/>
      <c r="E319" s="187">
        <v>10715.7842</v>
      </c>
      <c r="F319" s="188"/>
      <c r="G319" s="187">
        <v>993.71855986262403</v>
      </c>
      <c r="H319" s="188"/>
      <c r="I319" s="187">
        <v>6090.1690000000017</v>
      </c>
      <c r="J319" s="224"/>
      <c r="K319" s="225">
        <v>4047.087</v>
      </c>
      <c r="L319" s="226"/>
      <c r="M319" s="227">
        <v>845</v>
      </c>
      <c r="N319" s="224"/>
      <c r="O319" s="225">
        <v>743.89400000000137</v>
      </c>
      <c r="P319" s="226"/>
      <c r="Q319" s="225">
        <v>430.5630000000001</v>
      </c>
      <c r="R319" s="226"/>
      <c r="S319" s="227">
        <v>23.625000000000227</v>
      </c>
      <c r="T319" s="188"/>
    </row>
    <row r="320" spans="2:20" x14ac:dyDescent="0.2">
      <c r="B320" s="548"/>
      <c r="C320" s="632">
        <v>43845</v>
      </c>
      <c r="D320" s="633"/>
      <c r="E320" s="187">
        <v>10986.195600000003</v>
      </c>
      <c r="F320" s="188"/>
      <c r="G320" s="187">
        <v>991.80216148251577</v>
      </c>
      <c r="H320" s="188"/>
      <c r="I320" s="187">
        <v>6418.28</v>
      </c>
      <c r="J320" s="224"/>
      <c r="K320" s="225">
        <v>4325.686999999999</v>
      </c>
      <c r="L320" s="226"/>
      <c r="M320" s="227">
        <v>920.69300000000055</v>
      </c>
      <c r="N320" s="224"/>
      <c r="O320" s="225">
        <v>747.37099999999987</v>
      </c>
      <c r="P320" s="226"/>
      <c r="Q320" s="225">
        <v>387.90500000000009</v>
      </c>
      <c r="R320" s="226"/>
      <c r="S320" s="227">
        <v>36.624000000000137</v>
      </c>
      <c r="T320" s="188"/>
    </row>
    <row r="321" spans="2:20" x14ac:dyDescent="0.2">
      <c r="B321" s="548"/>
      <c r="C321" s="632">
        <v>43876</v>
      </c>
      <c r="D321" s="633"/>
      <c r="E321" s="187">
        <v>10358.672299999995</v>
      </c>
      <c r="F321" s="188"/>
      <c r="G321" s="187">
        <v>1009.9097954484145</v>
      </c>
      <c r="H321" s="188"/>
      <c r="I321" s="187">
        <v>6698.8970000000008</v>
      </c>
      <c r="J321" s="224"/>
      <c r="K321" s="225">
        <v>4475.6560000000009</v>
      </c>
      <c r="L321" s="226"/>
      <c r="M321" s="227">
        <v>849.03800000000012</v>
      </c>
      <c r="N321" s="224"/>
      <c r="O321" s="225">
        <v>924.27700000000004</v>
      </c>
      <c r="P321" s="226"/>
      <c r="Q321" s="225">
        <v>412.31599999999997</v>
      </c>
      <c r="R321" s="226"/>
      <c r="S321" s="227">
        <v>37.609999999999957</v>
      </c>
      <c r="T321" s="188"/>
    </row>
    <row r="322" spans="2:20" x14ac:dyDescent="0.2">
      <c r="B322" s="548"/>
      <c r="C322" s="632">
        <v>43904</v>
      </c>
      <c r="D322" s="633"/>
      <c r="E322" s="187">
        <v>10974.686100000003</v>
      </c>
      <c r="F322" s="228"/>
      <c r="G322" s="187">
        <v>1005.7649479804473</v>
      </c>
      <c r="H322" s="188"/>
      <c r="I322" s="187">
        <v>5856.6440000000002</v>
      </c>
      <c r="J322" s="224"/>
      <c r="K322" s="225">
        <v>4002.3669999999997</v>
      </c>
      <c r="L322" s="226"/>
      <c r="M322" s="227">
        <v>741.56399999999985</v>
      </c>
      <c r="N322" s="224"/>
      <c r="O322" s="225">
        <v>625.04299999999989</v>
      </c>
      <c r="P322" s="226"/>
      <c r="Q322" s="225">
        <v>436.96400000000006</v>
      </c>
      <c r="R322" s="226"/>
      <c r="S322" s="227">
        <v>50.706000000000699</v>
      </c>
      <c r="T322" s="188"/>
    </row>
    <row r="323" spans="2:20" x14ac:dyDescent="0.2">
      <c r="B323" s="548"/>
      <c r="C323" s="162"/>
      <c r="D323" s="189"/>
      <c r="E323" s="187"/>
      <c r="F323" s="229"/>
      <c r="G323" s="230"/>
      <c r="H323" s="229"/>
      <c r="I323" s="230"/>
      <c r="J323" s="231"/>
      <c r="K323" s="232"/>
      <c r="L323" s="233"/>
      <c r="M323" s="231"/>
      <c r="N323" s="231"/>
      <c r="O323" s="232"/>
      <c r="P323" s="233"/>
      <c r="Q323" s="234"/>
      <c r="R323" s="235"/>
      <c r="S323" s="236"/>
      <c r="T323" s="237"/>
    </row>
    <row r="324" spans="2:20" ht="12.75" customHeight="1" x14ac:dyDescent="0.2">
      <c r="B324" s="548"/>
      <c r="C324" s="625" t="s">
        <v>330</v>
      </c>
      <c r="D324" s="636"/>
      <c r="E324" s="238">
        <v>32319.554</v>
      </c>
      <c r="F324" s="239"/>
      <c r="G324" s="238">
        <v>1002.4923016371258</v>
      </c>
      <c r="H324" s="239"/>
      <c r="I324" s="238">
        <v>18973.821</v>
      </c>
      <c r="J324" s="240"/>
      <c r="K324" s="241">
        <v>12803.710000000001</v>
      </c>
      <c r="L324" s="242"/>
      <c r="M324" s="243">
        <v>2511.2950000000005</v>
      </c>
      <c r="N324" s="240"/>
      <c r="O324" s="241">
        <v>2296.6909999999998</v>
      </c>
      <c r="P324" s="242"/>
      <c r="Q324" s="241">
        <v>1237.1849999999999</v>
      </c>
      <c r="R324" s="244"/>
      <c r="S324" s="243">
        <v>124.94000000000079</v>
      </c>
      <c r="T324" s="237"/>
    </row>
    <row r="325" spans="2:20" ht="12.75" customHeight="1" x14ac:dyDescent="0.2">
      <c r="B325" s="548"/>
      <c r="C325" s="625" t="s">
        <v>331</v>
      </c>
      <c r="D325" s="636"/>
      <c r="E325" s="238">
        <v>30592.232640462003</v>
      </c>
      <c r="F325" s="239"/>
      <c r="G325" s="238">
        <v>1002.6747615082455</v>
      </c>
      <c r="H325" s="239"/>
      <c r="I325" s="238">
        <v>20091.958999999999</v>
      </c>
      <c r="J325" s="240"/>
      <c r="K325" s="241">
        <v>13333.114</v>
      </c>
      <c r="L325" s="242"/>
      <c r="M325" s="243">
        <v>2527.2510000000002</v>
      </c>
      <c r="N325" s="240"/>
      <c r="O325" s="241">
        <v>2654.46</v>
      </c>
      <c r="P325" s="242"/>
      <c r="Q325" s="241">
        <v>1444.2659999999998</v>
      </c>
      <c r="R325" s="244"/>
      <c r="S325" s="243">
        <v>132.86799999999909</v>
      </c>
      <c r="T325" s="237"/>
    </row>
    <row r="326" spans="2:20" ht="13.5" x14ac:dyDescent="0.2">
      <c r="B326" s="548"/>
      <c r="C326" s="134" t="s">
        <v>131</v>
      </c>
      <c r="D326" s="245" t="s">
        <v>332</v>
      </c>
      <c r="E326" s="208">
        <v>5.6462742678460076E-2</v>
      </c>
      <c r="F326" s="139"/>
      <c r="G326" s="208">
        <v>-1.8197313637902113E-4</v>
      </c>
      <c r="H326" s="139"/>
      <c r="I326" s="208">
        <v>-5.5651019395370982E-2</v>
      </c>
      <c r="J326" s="448"/>
      <c r="K326" s="210">
        <v>-3.9705953162929464E-2</v>
      </c>
      <c r="L326" s="246"/>
      <c r="M326" s="447">
        <v>-6.313579458470775E-3</v>
      </c>
      <c r="N326" s="448"/>
      <c r="O326" s="210">
        <v>-0.13478033196959094</v>
      </c>
      <c r="P326" s="246"/>
      <c r="Q326" s="210">
        <v>-0.14338148235851289</v>
      </c>
      <c r="R326" s="194"/>
      <c r="S326" s="447">
        <v>-5.9668242165143992E-2</v>
      </c>
      <c r="T326" s="237"/>
    </row>
    <row r="327" spans="2:20" ht="13.5" thickBot="1" x14ac:dyDescent="0.25">
      <c r="B327" s="548"/>
      <c r="C327" s="140"/>
      <c r="D327" s="142"/>
      <c r="E327" s="145"/>
      <c r="F327" s="141"/>
      <c r="G327" s="145"/>
      <c r="H327" s="141"/>
      <c r="I327" s="145"/>
      <c r="J327" s="142"/>
      <c r="K327" s="143"/>
      <c r="L327" s="144"/>
      <c r="M327" s="142"/>
      <c r="N327" s="142"/>
      <c r="O327" s="213"/>
      <c r="P327" s="214"/>
      <c r="Q327" s="215"/>
      <c r="R327" s="216"/>
      <c r="S327" s="103"/>
      <c r="T327" s="104"/>
    </row>
    <row r="328" spans="2:20" x14ac:dyDescent="0.2">
      <c r="B328" s="548"/>
      <c r="C328" s="105" t="s">
        <v>156</v>
      </c>
      <c r="O328" s="107"/>
      <c r="Q328" s="107" t="s">
        <v>86</v>
      </c>
      <c r="S328" t="s">
        <v>167</v>
      </c>
    </row>
    <row r="330" spans="2:20" ht="13.5" thickBot="1" x14ac:dyDescent="0.25"/>
    <row r="331" spans="2:20" ht="18.75" thickBot="1" x14ac:dyDescent="0.3">
      <c r="B331" s="548"/>
      <c r="C331" s="606" t="s">
        <v>22</v>
      </c>
      <c r="D331" s="607"/>
      <c r="E331" s="607"/>
      <c r="F331" s="607"/>
      <c r="G331" s="607"/>
      <c r="H331" s="607"/>
      <c r="I331" s="607"/>
      <c r="J331" s="607"/>
      <c r="K331" s="607"/>
      <c r="L331" s="607"/>
      <c r="M331" s="607"/>
      <c r="N331" s="607"/>
      <c r="O331" s="607"/>
      <c r="P331" s="607"/>
      <c r="Q331" s="607"/>
      <c r="R331" s="607"/>
      <c r="S331" s="607"/>
      <c r="T331" s="608"/>
    </row>
    <row r="332" spans="2:20" ht="13.5" thickBot="1" x14ac:dyDescent="0.25">
      <c r="B332" s="548"/>
      <c r="C332" s="637"/>
      <c r="D332" s="638"/>
      <c r="E332" s="599" t="s">
        <v>168</v>
      </c>
      <c r="F332" s="600"/>
      <c r="G332" s="600"/>
      <c r="H332" s="600"/>
      <c r="I332" s="600"/>
      <c r="J332" s="600"/>
      <c r="K332" s="600"/>
      <c r="L332" s="603"/>
      <c r="M332" s="599" t="s">
        <v>169</v>
      </c>
      <c r="N332" s="600"/>
      <c r="O332" s="600"/>
      <c r="P332" s="600"/>
      <c r="Q332" s="600"/>
      <c r="R332" s="600"/>
      <c r="S332" s="600"/>
      <c r="T332" s="603"/>
    </row>
    <row r="333" spans="2:20" ht="12.75" customHeight="1" x14ac:dyDescent="0.2">
      <c r="B333" s="548"/>
      <c r="C333" s="639"/>
      <c r="D333" s="640"/>
      <c r="E333" s="641" t="s">
        <v>170</v>
      </c>
      <c r="F333" s="642"/>
      <c r="G333" s="645" t="s">
        <v>171</v>
      </c>
      <c r="H333" s="646"/>
      <c r="I333" s="646"/>
      <c r="J333" s="646"/>
      <c r="K333" s="646"/>
      <c r="L333" s="647"/>
      <c r="M333" s="595" t="s">
        <v>170</v>
      </c>
      <c r="N333" s="642"/>
      <c r="O333" s="645" t="s">
        <v>171</v>
      </c>
      <c r="P333" s="646"/>
      <c r="Q333" s="646"/>
      <c r="R333" s="646"/>
      <c r="S333" s="646"/>
      <c r="T333" s="647"/>
    </row>
    <row r="334" spans="2:20" ht="13.5" thickBot="1" x14ac:dyDescent="0.25">
      <c r="B334" s="548"/>
      <c r="C334" s="597" t="s">
        <v>113</v>
      </c>
      <c r="D334" s="598"/>
      <c r="E334" s="643"/>
      <c r="F334" s="644"/>
      <c r="G334" s="643" t="s">
        <v>82</v>
      </c>
      <c r="H334" s="644"/>
      <c r="I334" s="643" t="s">
        <v>172</v>
      </c>
      <c r="J334" s="644"/>
      <c r="K334" s="648" t="s">
        <v>173</v>
      </c>
      <c r="L334" s="649"/>
      <c r="M334" s="597"/>
      <c r="N334" s="644"/>
      <c r="O334" s="648" t="s">
        <v>82</v>
      </c>
      <c r="P334" s="650"/>
      <c r="Q334" s="648" t="s">
        <v>174</v>
      </c>
      <c r="R334" s="650"/>
      <c r="S334" s="247" t="s">
        <v>175</v>
      </c>
      <c r="T334" s="104"/>
    </row>
    <row r="335" spans="2:20" x14ac:dyDescent="0.2">
      <c r="B335" s="548"/>
      <c r="C335" s="623">
        <v>43266</v>
      </c>
      <c r="D335" s="624"/>
      <c r="E335" s="185">
        <v>4959</v>
      </c>
      <c r="F335" s="439"/>
      <c r="G335" s="185">
        <v>6043.7099999999991</v>
      </c>
      <c r="H335" s="248"/>
      <c r="I335" s="185">
        <v>911.53</v>
      </c>
      <c r="J335" s="248"/>
      <c r="K335" s="185" t="s">
        <v>166</v>
      </c>
      <c r="L335" s="249"/>
      <c r="M335" s="185">
        <v>10595</v>
      </c>
      <c r="N335" s="439"/>
      <c r="O335" s="185">
        <v>1410</v>
      </c>
      <c r="P335" s="439"/>
      <c r="Q335" s="185">
        <v>2</v>
      </c>
      <c r="R335" s="439"/>
      <c r="S335" s="185">
        <v>925</v>
      </c>
      <c r="T335" s="188"/>
    </row>
    <row r="336" spans="2:20" x14ac:dyDescent="0.2">
      <c r="B336" s="548"/>
      <c r="C336" s="623">
        <v>43296</v>
      </c>
      <c r="D336" s="624"/>
      <c r="E336" s="185">
        <v>13120</v>
      </c>
      <c r="F336" s="248"/>
      <c r="G336" s="185">
        <v>9444.8799999999992</v>
      </c>
      <c r="H336" s="248"/>
      <c r="I336" s="185" t="s">
        <v>166</v>
      </c>
      <c r="J336" s="248"/>
      <c r="K336" s="185" t="s">
        <v>166</v>
      </c>
      <c r="L336" s="249"/>
      <c r="M336" s="185">
        <v>15067</v>
      </c>
      <c r="N336" s="248"/>
      <c r="O336" s="185">
        <v>1309</v>
      </c>
      <c r="P336" s="248"/>
      <c r="Q336" s="185">
        <v>4</v>
      </c>
      <c r="R336" s="248"/>
      <c r="S336" s="185">
        <v>790</v>
      </c>
      <c r="T336" s="188"/>
    </row>
    <row r="337" spans="2:20" x14ac:dyDescent="0.2">
      <c r="B337" s="548"/>
      <c r="C337" s="623">
        <v>43327</v>
      </c>
      <c r="D337" s="624"/>
      <c r="E337" s="185">
        <v>1100</v>
      </c>
      <c r="F337" s="248"/>
      <c r="G337" s="185">
        <v>7505.1799999999994</v>
      </c>
      <c r="H337" s="248"/>
      <c r="I337" s="185" t="s">
        <v>166</v>
      </c>
      <c r="J337" s="248"/>
      <c r="K337" s="185" t="s">
        <v>166</v>
      </c>
      <c r="L337" s="249"/>
      <c r="M337" s="185">
        <v>12280</v>
      </c>
      <c r="N337" s="248"/>
      <c r="O337" s="185">
        <v>1457</v>
      </c>
      <c r="P337" s="248"/>
      <c r="Q337" s="185">
        <v>5</v>
      </c>
      <c r="R337" s="248"/>
      <c r="S337" s="185">
        <v>745</v>
      </c>
      <c r="T337" s="188"/>
    </row>
    <row r="338" spans="2:20" x14ac:dyDescent="0.2">
      <c r="B338" s="548"/>
      <c r="C338" s="623">
        <v>43358</v>
      </c>
      <c r="D338" s="624"/>
      <c r="E338" s="185">
        <v>0</v>
      </c>
      <c r="F338" s="248"/>
      <c r="G338" s="185">
        <v>8892.07</v>
      </c>
      <c r="H338" s="248"/>
      <c r="I338" s="185" t="s">
        <v>166</v>
      </c>
      <c r="J338" s="248"/>
      <c r="K338" s="185" t="s">
        <v>166</v>
      </c>
      <c r="L338" s="249"/>
      <c r="M338" s="185">
        <v>9861</v>
      </c>
      <c r="N338" s="248"/>
      <c r="O338" s="185">
        <v>1154</v>
      </c>
      <c r="P338" s="248"/>
      <c r="Q338" s="185">
        <v>15</v>
      </c>
      <c r="R338" s="248"/>
      <c r="S338" s="185">
        <v>575</v>
      </c>
      <c r="T338" s="188"/>
    </row>
    <row r="339" spans="2:20" x14ac:dyDescent="0.2">
      <c r="B339" s="548"/>
      <c r="C339" s="623">
        <v>43388</v>
      </c>
      <c r="D339" s="624"/>
      <c r="E339" s="185">
        <v>0</v>
      </c>
      <c r="F339" s="248"/>
      <c r="G339" s="185">
        <v>9703.06</v>
      </c>
      <c r="H339" s="248"/>
      <c r="I339" s="185" t="s">
        <v>166</v>
      </c>
      <c r="J339" s="248"/>
      <c r="K339" s="185" t="s">
        <v>166</v>
      </c>
      <c r="L339" s="249"/>
      <c r="M339" s="185">
        <v>13472</v>
      </c>
      <c r="N339" s="248"/>
      <c r="O339" s="185">
        <v>1532</v>
      </c>
      <c r="P339" s="248"/>
      <c r="Q339" s="185">
        <v>7</v>
      </c>
      <c r="R339" s="248"/>
      <c r="S339" s="185">
        <v>791</v>
      </c>
      <c r="T339" s="188"/>
    </row>
    <row r="340" spans="2:20" x14ac:dyDescent="0.2">
      <c r="B340" s="548"/>
      <c r="C340" s="623">
        <v>43419</v>
      </c>
      <c r="D340" s="624"/>
      <c r="E340" s="185">
        <v>0</v>
      </c>
      <c r="F340" s="248"/>
      <c r="G340" s="185">
        <v>8610</v>
      </c>
      <c r="H340" s="248"/>
      <c r="I340" s="185" t="s">
        <v>166</v>
      </c>
      <c r="J340" s="248"/>
      <c r="K340" s="185" t="s">
        <v>166</v>
      </c>
      <c r="L340" s="249"/>
      <c r="M340" s="185">
        <v>10470</v>
      </c>
      <c r="N340" s="248"/>
      <c r="O340" s="185">
        <v>1337</v>
      </c>
      <c r="P340" s="248"/>
      <c r="Q340" s="185">
        <v>4</v>
      </c>
      <c r="R340" s="248"/>
      <c r="S340" s="185">
        <v>825</v>
      </c>
      <c r="T340" s="188"/>
    </row>
    <row r="341" spans="2:20" x14ac:dyDescent="0.2">
      <c r="B341" s="548"/>
      <c r="C341" s="623">
        <v>43449</v>
      </c>
      <c r="D341" s="624"/>
      <c r="E341" s="185">
        <v>0</v>
      </c>
      <c r="F341" s="248"/>
      <c r="G341" s="185">
        <v>6813.4781818181818</v>
      </c>
      <c r="H341" s="248"/>
      <c r="I341" s="185" t="s">
        <v>166</v>
      </c>
      <c r="J341" s="248"/>
      <c r="K341" s="185" t="s">
        <v>166</v>
      </c>
      <c r="L341" s="249"/>
      <c r="M341" s="185">
        <v>11326</v>
      </c>
      <c r="N341" s="248"/>
      <c r="O341" s="185">
        <v>1425</v>
      </c>
      <c r="P341" s="248"/>
      <c r="Q341" s="185">
        <v>2</v>
      </c>
      <c r="R341" s="248"/>
      <c r="S341" s="185">
        <v>955</v>
      </c>
      <c r="T341" s="188"/>
    </row>
    <row r="342" spans="2:20" x14ac:dyDescent="0.2">
      <c r="B342" s="548"/>
      <c r="C342" s="623">
        <v>43480</v>
      </c>
      <c r="D342" s="624"/>
      <c r="E342" s="185">
        <v>0</v>
      </c>
      <c r="F342" s="248"/>
      <c r="G342" s="185">
        <v>7205</v>
      </c>
      <c r="H342" s="248"/>
      <c r="I342" s="185">
        <v>0</v>
      </c>
      <c r="J342" s="248"/>
      <c r="K342" s="185">
        <v>0</v>
      </c>
      <c r="L342" s="249"/>
      <c r="M342" s="185">
        <v>9639</v>
      </c>
      <c r="N342" s="248"/>
      <c r="O342" s="185">
        <v>627</v>
      </c>
      <c r="P342" s="248"/>
      <c r="Q342" s="185">
        <v>18</v>
      </c>
      <c r="R342" s="248"/>
      <c r="S342" s="185">
        <v>750</v>
      </c>
      <c r="T342" s="188"/>
    </row>
    <row r="343" spans="2:20" x14ac:dyDescent="0.2">
      <c r="B343" s="548"/>
      <c r="C343" s="623">
        <v>43511</v>
      </c>
      <c r="D343" s="624"/>
      <c r="E343" s="185">
        <v>0</v>
      </c>
      <c r="F343" s="248"/>
      <c r="G343" s="185">
        <v>6129</v>
      </c>
      <c r="H343" s="248"/>
      <c r="I343" s="185">
        <v>0</v>
      </c>
      <c r="J343" s="248"/>
      <c r="K343" s="185">
        <v>0</v>
      </c>
      <c r="L343" s="249"/>
      <c r="M343" s="185">
        <v>7868</v>
      </c>
      <c r="N343" s="248"/>
      <c r="O343" s="185">
        <v>594</v>
      </c>
      <c r="P343" s="248"/>
      <c r="Q343" s="185">
        <v>25</v>
      </c>
      <c r="R343" s="248"/>
      <c r="S343" s="185">
        <v>834</v>
      </c>
      <c r="T343" s="188"/>
    </row>
    <row r="344" spans="2:20" x14ac:dyDescent="0.2">
      <c r="B344" s="548"/>
      <c r="C344" s="623">
        <v>43539</v>
      </c>
      <c r="D344" s="624"/>
      <c r="E344" s="185">
        <v>0</v>
      </c>
      <c r="F344" s="248"/>
      <c r="G344" s="185">
        <v>7169</v>
      </c>
      <c r="H344" s="248"/>
      <c r="I344" s="185">
        <v>0</v>
      </c>
      <c r="J344" s="248"/>
      <c r="K344" s="185">
        <v>0</v>
      </c>
      <c r="L344" s="249"/>
      <c r="M344" s="185">
        <v>7870</v>
      </c>
      <c r="N344" s="248"/>
      <c r="O344" s="185">
        <v>650</v>
      </c>
      <c r="P344" s="248"/>
      <c r="Q344" s="185">
        <v>7</v>
      </c>
      <c r="R344" s="248"/>
      <c r="S344" s="185">
        <v>925</v>
      </c>
      <c r="T344" s="188"/>
    </row>
    <row r="345" spans="2:20" x14ac:dyDescent="0.2">
      <c r="B345" s="548"/>
      <c r="C345" s="623">
        <v>43570</v>
      </c>
      <c r="D345" s="624"/>
      <c r="E345" s="185">
        <v>0</v>
      </c>
      <c r="F345" s="248"/>
      <c r="G345" s="185" t="s">
        <v>166</v>
      </c>
      <c r="H345" s="248"/>
      <c r="I345" s="185" t="s">
        <v>166</v>
      </c>
      <c r="J345" s="248"/>
      <c r="K345" s="185" t="s">
        <v>166</v>
      </c>
      <c r="L345" s="249"/>
      <c r="M345" s="185">
        <v>9959</v>
      </c>
      <c r="N345" s="248"/>
      <c r="O345" s="185">
        <v>826</v>
      </c>
      <c r="P345" s="248"/>
      <c r="Q345" s="185">
        <v>10</v>
      </c>
      <c r="R345" s="248"/>
      <c r="S345" s="185">
        <v>611</v>
      </c>
      <c r="T345" s="188"/>
    </row>
    <row r="346" spans="2:20" x14ac:dyDescent="0.2">
      <c r="B346" s="548"/>
      <c r="C346" s="623">
        <v>43600</v>
      </c>
      <c r="D346" s="624"/>
      <c r="E346" s="185">
        <v>0</v>
      </c>
      <c r="F346" s="248"/>
      <c r="G346" s="185" t="s">
        <v>166</v>
      </c>
      <c r="H346" s="248"/>
      <c r="I346" s="185" t="s">
        <v>166</v>
      </c>
      <c r="J346" s="248"/>
      <c r="K346" s="185" t="s">
        <v>166</v>
      </c>
      <c r="L346" s="249"/>
      <c r="M346" s="185">
        <v>6357</v>
      </c>
      <c r="N346" s="248"/>
      <c r="O346" s="185">
        <v>389</v>
      </c>
      <c r="P346" s="248"/>
      <c r="Q346" s="185">
        <v>12</v>
      </c>
      <c r="R346" s="248"/>
      <c r="S346" s="185">
        <v>653</v>
      </c>
      <c r="T346" s="188"/>
    </row>
    <row r="347" spans="2:20" x14ac:dyDescent="0.2">
      <c r="B347" s="548"/>
      <c r="C347" s="623">
        <v>43631</v>
      </c>
      <c r="D347" s="624"/>
      <c r="E347" s="185">
        <v>0</v>
      </c>
      <c r="F347" s="248"/>
      <c r="G347" s="185" t="s">
        <v>166</v>
      </c>
      <c r="H347" s="248"/>
      <c r="I347" s="185" t="s">
        <v>166</v>
      </c>
      <c r="J347" s="248"/>
      <c r="K347" s="185" t="s">
        <v>166</v>
      </c>
      <c r="L347" s="249"/>
      <c r="M347" s="185">
        <v>7839</v>
      </c>
      <c r="N347" s="248"/>
      <c r="O347" s="185">
        <v>1045</v>
      </c>
      <c r="P347" s="248"/>
      <c r="Q347" s="185" t="s">
        <v>166</v>
      </c>
      <c r="R347" s="248"/>
      <c r="S347" s="185" t="s">
        <v>166</v>
      </c>
      <c r="T347" s="188"/>
    </row>
    <row r="348" spans="2:20" x14ac:dyDescent="0.2">
      <c r="B348" s="548"/>
      <c r="C348" s="623">
        <v>43661</v>
      </c>
      <c r="D348" s="624"/>
      <c r="E348" s="185">
        <v>0</v>
      </c>
      <c r="F348" s="248"/>
      <c r="G348" s="185" t="s">
        <v>166</v>
      </c>
      <c r="H348" s="248"/>
      <c r="I348" s="185" t="s">
        <v>166</v>
      </c>
      <c r="J348" s="248"/>
      <c r="K348" s="185" t="s">
        <v>166</v>
      </c>
      <c r="L348" s="249"/>
      <c r="M348" s="185">
        <v>7186</v>
      </c>
      <c r="N348" s="248"/>
      <c r="O348" s="185">
        <v>628</v>
      </c>
      <c r="P348" s="248"/>
      <c r="Q348" s="185" t="s">
        <v>166</v>
      </c>
      <c r="R348" s="248"/>
      <c r="S348" s="185" t="s">
        <v>166</v>
      </c>
      <c r="T348" s="188"/>
    </row>
    <row r="349" spans="2:20" x14ac:dyDescent="0.2">
      <c r="B349" s="548"/>
      <c r="C349" s="623">
        <v>43692</v>
      </c>
      <c r="D349" s="624"/>
      <c r="E349" s="185">
        <v>0</v>
      </c>
      <c r="F349" s="248"/>
      <c r="G349" s="185" t="s">
        <v>166</v>
      </c>
      <c r="H349" s="248"/>
      <c r="I349" s="185" t="s">
        <v>166</v>
      </c>
      <c r="J349" s="248"/>
      <c r="K349" s="185" t="s">
        <v>166</v>
      </c>
      <c r="L349" s="249"/>
      <c r="M349" s="185">
        <v>1711</v>
      </c>
      <c r="N349" s="248"/>
      <c r="O349" s="185">
        <v>572</v>
      </c>
      <c r="P349" s="248"/>
      <c r="Q349" s="185" t="s">
        <v>166</v>
      </c>
      <c r="R349" s="248"/>
      <c r="S349" s="185" t="s">
        <v>166</v>
      </c>
      <c r="T349" s="188"/>
    </row>
    <row r="350" spans="2:20" x14ac:dyDescent="0.2">
      <c r="B350" s="548"/>
      <c r="C350" s="623">
        <v>43723</v>
      </c>
      <c r="D350" s="624"/>
      <c r="E350" s="185">
        <v>0</v>
      </c>
      <c r="F350" s="248"/>
      <c r="G350" s="185" t="s">
        <v>166</v>
      </c>
      <c r="H350" s="248"/>
      <c r="I350" s="185" t="s">
        <v>166</v>
      </c>
      <c r="J350" s="248"/>
      <c r="K350" s="185" t="s">
        <v>166</v>
      </c>
      <c r="L350" s="249"/>
      <c r="M350" s="185">
        <v>10683</v>
      </c>
      <c r="N350" s="248"/>
      <c r="O350" s="185">
        <v>1241</v>
      </c>
      <c r="P350" s="248"/>
      <c r="Q350" s="185" t="s">
        <v>166</v>
      </c>
      <c r="R350" s="248"/>
      <c r="S350" s="185" t="s">
        <v>166</v>
      </c>
      <c r="T350" s="188"/>
    </row>
    <row r="351" spans="2:20" x14ac:dyDescent="0.2">
      <c r="B351" s="548"/>
      <c r="C351" s="623">
        <v>43753</v>
      </c>
      <c r="D351" s="624"/>
      <c r="E351" s="185">
        <v>0</v>
      </c>
      <c r="F351" s="248"/>
      <c r="G351" s="185" t="s">
        <v>166</v>
      </c>
      <c r="H351" s="248"/>
      <c r="I351" s="185" t="s">
        <v>166</v>
      </c>
      <c r="J351" s="248"/>
      <c r="K351" s="185" t="s">
        <v>166</v>
      </c>
      <c r="L351" s="249"/>
      <c r="M351" s="185">
        <v>12737</v>
      </c>
      <c r="N351" s="248"/>
      <c r="O351" s="185">
        <v>1248</v>
      </c>
      <c r="P351" s="248"/>
      <c r="Q351" s="185" t="s">
        <v>166</v>
      </c>
      <c r="R351" s="248"/>
      <c r="S351" s="185" t="s">
        <v>166</v>
      </c>
      <c r="T351" s="188"/>
    </row>
    <row r="352" spans="2:20" x14ac:dyDescent="0.2">
      <c r="B352" s="548"/>
      <c r="C352" s="623">
        <v>43784</v>
      </c>
      <c r="D352" s="624"/>
      <c r="E352" s="185">
        <v>0</v>
      </c>
      <c r="F352" s="248"/>
      <c r="G352" s="185" t="s">
        <v>166</v>
      </c>
      <c r="H352" s="248"/>
      <c r="I352" s="185" t="s">
        <v>166</v>
      </c>
      <c r="J352" s="248"/>
      <c r="K352" s="185" t="s">
        <v>166</v>
      </c>
      <c r="L352" s="249"/>
      <c r="M352" s="185">
        <v>9123</v>
      </c>
      <c r="N352" s="248"/>
      <c r="O352" s="185">
        <v>1546</v>
      </c>
      <c r="P352" s="248"/>
      <c r="Q352" s="185" t="s">
        <v>166</v>
      </c>
      <c r="R352" s="248"/>
      <c r="S352" s="185" t="s">
        <v>166</v>
      </c>
      <c r="T352" s="188"/>
    </row>
    <row r="353" spans="2:20" x14ac:dyDescent="0.2">
      <c r="B353" s="548"/>
      <c r="C353" s="623">
        <v>43814</v>
      </c>
      <c r="D353" s="624"/>
      <c r="E353" s="185">
        <v>0</v>
      </c>
      <c r="F353" s="248"/>
      <c r="G353" s="185">
        <v>6304</v>
      </c>
      <c r="H353" s="248"/>
      <c r="I353" s="185" t="s">
        <v>166</v>
      </c>
      <c r="J353" s="248"/>
      <c r="K353" s="185" t="s">
        <v>166</v>
      </c>
      <c r="L353" s="249"/>
      <c r="M353" s="185">
        <v>5190</v>
      </c>
      <c r="N353" s="248"/>
      <c r="O353" s="185">
        <v>655</v>
      </c>
      <c r="P353" s="248"/>
      <c r="Q353" s="185" t="s">
        <v>166</v>
      </c>
      <c r="R353" s="248"/>
      <c r="S353" s="185" t="s">
        <v>166</v>
      </c>
      <c r="T353" s="188"/>
    </row>
    <row r="354" spans="2:20" x14ac:dyDescent="0.2">
      <c r="B354" s="548"/>
      <c r="C354" s="623">
        <v>43845</v>
      </c>
      <c r="D354" s="624"/>
      <c r="E354" s="185">
        <v>0</v>
      </c>
      <c r="F354" s="248"/>
      <c r="G354" s="185">
        <v>6237</v>
      </c>
      <c r="H354" s="248"/>
      <c r="I354" s="185" t="s">
        <v>166</v>
      </c>
      <c r="J354" s="248"/>
      <c r="K354" s="185" t="s">
        <v>166</v>
      </c>
      <c r="L354" s="249"/>
      <c r="M354" s="185">
        <v>5546</v>
      </c>
      <c r="N354" s="248"/>
      <c r="O354" s="185">
        <v>1215</v>
      </c>
      <c r="P354" s="248"/>
      <c r="Q354" s="185">
        <v>24</v>
      </c>
      <c r="R354" s="248"/>
      <c r="S354" s="185">
        <v>788</v>
      </c>
      <c r="T354" s="188"/>
    </row>
    <row r="355" spans="2:20" x14ac:dyDescent="0.2">
      <c r="B355" s="548"/>
      <c r="C355" s="623">
        <v>43876</v>
      </c>
      <c r="D355" s="624"/>
      <c r="E355" s="185">
        <v>0</v>
      </c>
      <c r="F355" s="248"/>
      <c r="G355" s="185">
        <v>3892</v>
      </c>
      <c r="H355" s="248"/>
      <c r="I355" s="185" t="s">
        <v>166</v>
      </c>
      <c r="J355" s="248"/>
      <c r="K355" s="185" t="s">
        <v>166</v>
      </c>
      <c r="L355" s="249"/>
      <c r="M355" s="185">
        <v>6074</v>
      </c>
      <c r="N355" s="248"/>
      <c r="O355" s="185">
        <v>1186</v>
      </c>
      <c r="P355" s="248"/>
      <c r="Q355" s="185">
        <v>18</v>
      </c>
      <c r="R355" s="248"/>
      <c r="S355" s="185">
        <v>658</v>
      </c>
      <c r="T355" s="188"/>
    </row>
    <row r="356" spans="2:20" x14ac:dyDescent="0.2">
      <c r="B356" s="548"/>
      <c r="C356" s="623">
        <v>43904</v>
      </c>
      <c r="D356" s="624"/>
      <c r="E356" s="185">
        <v>0</v>
      </c>
      <c r="F356" s="248"/>
      <c r="G356" s="185">
        <v>5630</v>
      </c>
      <c r="H356" s="248"/>
      <c r="I356" s="185" t="s">
        <v>166</v>
      </c>
      <c r="J356" s="248"/>
      <c r="K356" s="185" t="s">
        <v>166</v>
      </c>
      <c r="L356" s="249"/>
      <c r="M356" s="185">
        <v>4406</v>
      </c>
      <c r="N356" s="248"/>
      <c r="O356" s="185">
        <v>918</v>
      </c>
      <c r="P356" s="248"/>
      <c r="Q356" s="185">
        <v>2</v>
      </c>
      <c r="R356" s="248"/>
      <c r="S356" s="185">
        <v>599</v>
      </c>
      <c r="T356" s="188"/>
    </row>
    <row r="357" spans="2:20" x14ac:dyDescent="0.2">
      <c r="B357" s="548"/>
      <c r="C357" s="623">
        <v>43935</v>
      </c>
      <c r="D357" s="624"/>
      <c r="E357" s="185">
        <v>0</v>
      </c>
      <c r="F357" s="248" t="s">
        <v>144</v>
      </c>
      <c r="G357" s="185" t="s">
        <v>166</v>
      </c>
      <c r="H357" s="248" t="s">
        <v>144</v>
      </c>
      <c r="I357" s="185" t="s">
        <v>166</v>
      </c>
      <c r="J357" s="248" t="s">
        <v>144</v>
      </c>
      <c r="K357" s="185" t="s">
        <v>166</v>
      </c>
      <c r="L357" s="249" t="s">
        <v>144</v>
      </c>
      <c r="M357" s="185">
        <v>699</v>
      </c>
      <c r="N357" s="248" t="s">
        <v>144</v>
      </c>
      <c r="O357" s="185">
        <v>1209</v>
      </c>
      <c r="P357" s="248" t="s">
        <v>144</v>
      </c>
      <c r="Q357" s="185" t="s">
        <v>166</v>
      </c>
      <c r="R357" s="248" t="s">
        <v>144</v>
      </c>
      <c r="S357" s="185" t="s">
        <v>166</v>
      </c>
      <c r="T357" s="188" t="s">
        <v>144</v>
      </c>
    </row>
    <row r="358" spans="2:20" x14ac:dyDescent="0.2">
      <c r="B358" s="548"/>
      <c r="C358" s="623">
        <v>43965</v>
      </c>
      <c r="D358" s="624"/>
      <c r="E358" s="185">
        <v>0</v>
      </c>
      <c r="F358" s="248" t="s">
        <v>144</v>
      </c>
      <c r="G358" s="185" t="s">
        <v>166</v>
      </c>
      <c r="H358" s="248" t="s">
        <v>144</v>
      </c>
      <c r="I358" s="185" t="s">
        <v>166</v>
      </c>
      <c r="J358" s="248" t="s">
        <v>144</v>
      </c>
      <c r="K358" s="185" t="s">
        <v>166</v>
      </c>
      <c r="L358" s="249" t="s">
        <v>144</v>
      </c>
      <c r="M358" s="185" t="s">
        <v>166</v>
      </c>
      <c r="N358" s="248" t="s">
        <v>144</v>
      </c>
      <c r="O358" s="185">
        <v>44</v>
      </c>
      <c r="P358" s="248" t="s">
        <v>144</v>
      </c>
      <c r="Q358" s="185" t="s">
        <v>166</v>
      </c>
      <c r="R358" s="248" t="s">
        <v>144</v>
      </c>
      <c r="S358" s="185" t="s">
        <v>166</v>
      </c>
      <c r="T358" s="188" t="s">
        <v>144</v>
      </c>
    </row>
    <row r="359" spans="2:20" x14ac:dyDescent="0.2">
      <c r="B359" s="548"/>
      <c r="C359" s="162"/>
      <c r="D359" s="125"/>
      <c r="E359" s="182"/>
      <c r="F359" s="248"/>
      <c r="G359" s="182"/>
      <c r="H359" s="248"/>
      <c r="I359" s="224"/>
      <c r="J359" s="248"/>
      <c r="K359" s="182"/>
      <c r="L359" s="249"/>
      <c r="M359" s="182"/>
      <c r="N359" s="248"/>
      <c r="O359" s="182"/>
      <c r="P359" s="191"/>
      <c r="Q359" s="219"/>
      <c r="R359" s="194"/>
      <c r="T359" s="237"/>
    </row>
    <row r="360" spans="2:20" ht="12.75" customHeight="1" x14ac:dyDescent="0.2">
      <c r="B360" s="548"/>
      <c r="C360" s="625" t="s">
        <v>358</v>
      </c>
      <c r="D360" s="626"/>
      <c r="E360" s="200">
        <v>0</v>
      </c>
      <c r="F360" s="250"/>
      <c r="G360" s="200">
        <v>15759</v>
      </c>
      <c r="H360" s="250"/>
      <c r="I360" s="200">
        <v>0</v>
      </c>
      <c r="J360" s="250"/>
      <c r="K360" s="200">
        <v>0</v>
      </c>
      <c r="L360" s="251"/>
      <c r="M360" s="200">
        <v>16725</v>
      </c>
      <c r="N360" s="250"/>
      <c r="O360" s="200">
        <v>4572</v>
      </c>
      <c r="P360" s="252"/>
      <c r="Q360" s="200">
        <v>44</v>
      </c>
      <c r="R360" s="194"/>
      <c r="S360" s="200">
        <v>2045</v>
      </c>
      <c r="T360" s="237"/>
    </row>
    <row r="361" spans="2:20" ht="12.75" customHeight="1" x14ac:dyDescent="0.2">
      <c r="B361" s="548"/>
      <c r="C361" s="625" t="s">
        <v>359</v>
      </c>
      <c r="D361" s="626"/>
      <c r="E361" s="200">
        <v>0</v>
      </c>
      <c r="F361" s="250"/>
      <c r="G361" s="200">
        <v>20503</v>
      </c>
      <c r="H361" s="250"/>
      <c r="I361" s="200">
        <v>0</v>
      </c>
      <c r="J361" s="250"/>
      <c r="K361" s="200">
        <v>0</v>
      </c>
      <c r="L361" s="251"/>
      <c r="M361" s="200">
        <v>41693</v>
      </c>
      <c r="N361" s="250"/>
      <c r="O361" s="200">
        <v>3086</v>
      </c>
      <c r="P361" s="253"/>
      <c r="Q361" s="200">
        <v>72</v>
      </c>
      <c r="R361" s="194"/>
      <c r="S361" s="200">
        <v>3773</v>
      </c>
      <c r="T361" s="237"/>
    </row>
    <row r="362" spans="2:20" ht="13.5" thickBot="1" x14ac:dyDescent="0.25">
      <c r="B362" s="548"/>
      <c r="C362" s="140" t="s">
        <v>131</v>
      </c>
      <c r="D362" s="254" t="s">
        <v>360</v>
      </c>
      <c r="E362" s="487" t="s">
        <v>109</v>
      </c>
      <c r="F362" s="255"/>
      <c r="G362" s="487">
        <v>-0.23138077354533482</v>
      </c>
      <c r="H362" s="255"/>
      <c r="I362" s="487" t="s">
        <v>109</v>
      </c>
      <c r="J362" s="255"/>
      <c r="K362" s="449" t="s">
        <v>109</v>
      </c>
      <c r="L362" s="256"/>
      <c r="M362" s="487">
        <v>-0.59885352457247021</v>
      </c>
      <c r="N362" s="255"/>
      <c r="O362" s="487">
        <v>0.48152948801036932</v>
      </c>
      <c r="P362" s="255"/>
      <c r="Q362" s="487">
        <v>-0.38888888888888884</v>
      </c>
      <c r="R362" s="216"/>
      <c r="S362" s="487">
        <v>-0.45799098860323351</v>
      </c>
      <c r="T362" s="104"/>
    </row>
    <row r="363" spans="2:20" x14ac:dyDescent="0.2">
      <c r="B363" s="548"/>
      <c r="C363" s="105" t="s">
        <v>176</v>
      </c>
      <c r="I363" s="107"/>
      <c r="N363" s="107" t="s">
        <v>133</v>
      </c>
    </row>
    <row r="364" spans="2:20" ht="13.5" thickBot="1" x14ac:dyDescent="0.25"/>
    <row r="365" spans="2:20" ht="18" x14ac:dyDescent="0.25">
      <c r="B365" s="548"/>
      <c r="C365" s="651" t="s">
        <v>23</v>
      </c>
      <c r="D365" s="652"/>
      <c r="E365" s="652"/>
      <c r="F365" s="652"/>
      <c r="G365" s="652"/>
      <c r="H365" s="652"/>
      <c r="I365" s="652"/>
      <c r="J365" s="652"/>
      <c r="K365" s="652"/>
      <c r="L365" s="652"/>
      <c r="M365" s="652"/>
      <c r="N365" s="652"/>
      <c r="O365" s="652"/>
      <c r="P365" s="652"/>
      <c r="Q365" s="652"/>
      <c r="R365" s="652"/>
      <c r="S365" s="652"/>
      <c r="T365" s="653"/>
    </row>
    <row r="366" spans="2:20" ht="12.75" customHeight="1" x14ac:dyDescent="0.2">
      <c r="B366" s="548"/>
      <c r="C366" s="639"/>
      <c r="D366" s="640"/>
      <c r="E366" s="654" t="s">
        <v>177</v>
      </c>
      <c r="F366" s="655"/>
      <c r="G366" s="655"/>
      <c r="H366" s="656"/>
      <c r="I366" s="654" t="s">
        <v>178</v>
      </c>
      <c r="J366" s="655"/>
      <c r="K366" s="655"/>
      <c r="L366" s="656"/>
      <c r="M366" s="654" t="s">
        <v>179</v>
      </c>
      <c r="N366" s="655"/>
      <c r="O366" s="655"/>
      <c r="P366" s="656"/>
      <c r="Q366" s="654" t="s">
        <v>180</v>
      </c>
      <c r="R366" s="655"/>
      <c r="S366" s="655"/>
      <c r="T366" s="656"/>
    </row>
    <row r="367" spans="2:20" ht="13.5" thickBot="1" x14ac:dyDescent="0.25">
      <c r="B367" s="548"/>
      <c r="C367" s="597" t="s">
        <v>113</v>
      </c>
      <c r="D367" s="598"/>
      <c r="E367" s="657" t="s">
        <v>181</v>
      </c>
      <c r="F367" s="658"/>
      <c r="G367" s="659" t="s">
        <v>182</v>
      </c>
      <c r="H367" s="660"/>
      <c r="I367" s="657" t="s">
        <v>181</v>
      </c>
      <c r="J367" s="658"/>
      <c r="K367" s="659" t="s">
        <v>182</v>
      </c>
      <c r="L367" s="660"/>
      <c r="M367" s="657" t="s">
        <v>181</v>
      </c>
      <c r="N367" s="658"/>
      <c r="O367" s="659" t="s">
        <v>182</v>
      </c>
      <c r="P367" s="660"/>
      <c r="Q367" s="657" t="s">
        <v>181</v>
      </c>
      <c r="R367" s="658"/>
      <c r="S367" s="659" t="s">
        <v>182</v>
      </c>
      <c r="T367" s="660"/>
    </row>
    <row r="368" spans="2:20" x14ac:dyDescent="0.2">
      <c r="B368" s="548"/>
      <c r="C368" s="623">
        <v>43296</v>
      </c>
      <c r="D368" s="624"/>
      <c r="E368" s="182">
        <v>49.839999999999996</v>
      </c>
      <c r="F368" s="184"/>
      <c r="G368" s="182">
        <v>39.489999999999995</v>
      </c>
      <c r="H368" s="186"/>
      <c r="I368" s="182">
        <v>49.750999999999998</v>
      </c>
      <c r="J368" s="184"/>
      <c r="K368" s="182">
        <v>39.489999999999995</v>
      </c>
      <c r="L368" s="186"/>
      <c r="M368" s="185">
        <v>8.8999999999999996E-2</v>
      </c>
      <c r="N368" s="184"/>
      <c r="O368" s="185" t="s">
        <v>166</v>
      </c>
      <c r="P368" s="186"/>
      <c r="Q368" s="185" t="s">
        <v>166</v>
      </c>
      <c r="R368" s="184"/>
      <c r="S368" s="185" t="s">
        <v>166</v>
      </c>
      <c r="T368" s="257"/>
    </row>
    <row r="369" spans="2:20" x14ac:dyDescent="0.2">
      <c r="B369" s="548"/>
      <c r="C369" s="623">
        <v>43327</v>
      </c>
      <c r="D369" s="624"/>
      <c r="E369" s="182">
        <v>83.02000000000001</v>
      </c>
      <c r="F369" s="184"/>
      <c r="G369" s="182">
        <v>50.473999999999997</v>
      </c>
      <c r="H369" s="186"/>
      <c r="I369" s="182">
        <v>82.800000000000011</v>
      </c>
      <c r="J369" s="184"/>
      <c r="K369" s="182">
        <v>50.473999999999997</v>
      </c>
      <c r="L369" s="186"/>
      <c r="M369" s="185">
        <v>0.22000000000000003</v>
      </c>
      <c r="N369" s="184"/>
      <c r="O369" s="185" t="s">
        <v>166</v>
      </c>
      <c r="P369" s="186"/>
      <c r="Q369" s="185" t="s">
        <v>166</v>
      </c>
      <c r="R369" s="184"/>
      <c r="S369" s="185" t="s">
        <v>166</v>
      </c>
      <c r="T369" s="186"/>
    </row>
    <row r="370" spans="2:20" x14ac:dyDescent="0.2">
      <c r="B370" s="548"/>
      <c r="C370" s="623">
        <v>43358</v>
      </c>
      <c r="D370" s="624"/>
      <c r="E370" s="182">
        <v>69.152999999999992</v>
      </c>
      <c r="F370" s="184"/>
      <c r="G370" s="182">
        <v>50.718999999999994</v>
      </c>
      <c r="H370" s="186"/>
      <c r="I370" s="182">
        <v>69.000999999999991</v>
      </c>
      <c r="J370" s="184"/>
      <c r="K370" s="182">
        <v>50.718999999999994</v>
      </c>
      <c r="L370" s="186"/>
      <c r="M370" s="185">
        <v>0.152</v>
      </c>
      <c r="N370" s="184"/>
      <c r="O370" s="185" t="s">
        <v>166</v>
      </c>
      <c r="P370" s="186"/>
      <c r="Q370" s="185" t="s">
        <v>166</v>
      </c>
      <c r="R370" s="184"/>
      <c r="S370" s="185" t="s">
        <v>166</v>
      </c>
      <c r="T370" s="186"/>
    </row>
    <row r="371" spans="2:20" x14ac:dyDescent="0.2">
      <c r="B371" s="548"/>
      <c r="C371" s="623">
        <v>43388</v>
      </c>
      <c r="D371" s="624"/>
      <c r="E371" s="182">
        <v>69.670000000000016</v>
      </c>
      <c r="F371" s="184"/>
      <c r="G371" s="182">
        <v>74.663000000000011</v>
      </c>
      <c r="H371" s="186"/>
      <c r="I371" s="182">
        <v>69.12700000000001</v>
      </c>
      <c r="J371" s="184"/>
      <c r="K371" s="182">
        <v>74.663000000000011</v>
      </c>
      <c r="L371" s="186"/>
      <c r="M371" s="185">
        <v>0.54299999999999993</v>
      </c>
      <c r="N371" s="184"/>
      <c r="O371" s="185" t="s">
        <v>166</v>
      </c>
      <c r="P371" s="186"/>
      <c r="Q371" s="185" t="s">
        <v>166</v>
      </c>
      <c r="R371" s="184"/>
      <c r="S371" s="185" t="s">
        <v>166</v>
      </c>
      <c r="T371" s="186"/>
    </row>
    <row r="372" spans="2:20" x14ac:dyDescent="0.2">
      <c r="B372" s="548"/>
      <c r="C372" s="623">
        <v>43419</v>
      </c>
      <c r="D372" s="624"/>
      <c r="E372" s="182">
        <v>75.234000000000009</v>
      </c>
      <c r="F372" s="184"/>
      <c r="G372" s="182">
        <v>153.76599999999996</v>
      </c>
      <c r="H372" s="186"/>
      <c r="I372" s="182">
        <v>75.028000000000006</v>
      </c>
      <c r="J372" s="184"/>
      <c r="K372" s="182">
        <v>153.76599999999996</v>
      </c>
      <c r="L372" s="186"/>
      <c r="M372" s="185">
        <v>0.20599999999999999</v>
      </c>
      <c r="N372" s="184"/>
      <c r="O372" s="185" t="s">
        <v>166</v>
      </c>
      <c r="P372" s="186"/>
      <c r="Q372" s="185" t="s">
        <v>166</v>
      </c>
      <c r="R372" s="184"/>
      <c r="S372" s="185" t="s">
        <v>166</v>
      </c>
      <c r="T372" s="186"/>
    </row>
    <row r="373" spans="2:20" x14ac:dyDescent="0.2">
      <c r="B373" s="548"/>
      <c r="C373" s="623">
        <v>43449</v>
      </c>
      <c r="D373" s="624"/>
      <c r="E373" s="182">
        <v>72.772454545454551</v>
      </c>
      <c r="F373" s="184"/>
      <c r="G373" s="182">
        <v>90.374027272727275</v>
      </c>
      <c r="H373" s="186"/>
      <c r="I373" s="182">
        <v>72.500727272727275</v>
      </c>
      <c r="J373" s="184"/>
      <c r="K373" s="182">
        <v>90.374027272727275</v>
      </c>
      <c r="L373" s="186"/>
      <c r="M373" s="185">
        <v>0.27172727272727276</v>
      </c>
      <c r="N373" s="184"/>
      <c r="O373" s="185" t="s">
        <v>166</v>
      </c>
      <c r="P373" s="186"/>
      <c r="Q373" s="185" t="s">
        <v>166</v>
      </c>
      <c r="R373" s="184"/>
      <c r="S373" s="185" t="s">
        <v>166</v>
      </c>
      <c r="T373" s="186"/>
    </row>
    <row r="374" spans="2:20" x14ac:dyDescent="0.2">
      <c r="B374" s="548"/>
      <c r="C374" s="623">
        <v>43480</v>
      </c>
      <c r="D374" s="624"/>
      <c r="E374" s="182">
        <v>596.21019999999999</v>
      </c>
      <c r="F374" s="184"/>
      <c r="G374" s="182">
        <v>755.65499999999997</v>
      </c>
      <c r="H374" s="186"/>
      <c r="I374" s="182">
        <v>96.003999999999991</v>
      </c>
      <c r="J374" s="184"/>
      <c r="K374" s="182">
        <v>119.422</v>
      </c>
      <c r="L374" s="186"/>
      <c r="M374" s="185">
        <v>195.86500000000001</v>
      </c>
      <c r="N374" s="248"/>
      <c r="O374" s="185">
        <v>283.49299999999999</v>
      </c>
      <c r="P374" s="249"/>
      <c r="Q374" s="185">
        <v>304.34120000000001</v>
      </c>
      <c r="R374" s="248"/>
      <c r="S374" s="185">
        <v>352.74</v>
      </c>
      <c r="T374" s="186"/>
    </row>
    <row r="375" spans="2:20" x14ac:dyDescent="0.2">
      <c r="B375" s="548"/>
      <c r="C375" s="623">
        <v>43511</v>
      </c>
      <c r="D375" s="624"/>
      <c r="E375" s="182">
        <v>620.28517999999997</v>
      </c>
      <c r="F375" s="184"/>
      <c r="G375" s="182">
        <v>940.44499999999994</v>
      </c>
      <c r="H375" s="186"/>
      <c r="I375" s="182">
        <v>123.28399999999999</v>
      </c>
      <c r="J375" s="184"/>
      <c r="K375" s="182">
        <v>177.33799999999999</v>
      </c>
      <c r="L375" s="186"/>
      <c r="M375" s="185">
        <v>176.881</v>
      </c>
      <c r="N375" s="248"/>
      <c r="O375" s="185">
        <v>356.65799999999996</v>
      </c>
      <c r="P375" s="249"/>
      <c r="Q375" s="185">
        <v>320.12018</v>
      </c>
      <c r="R375" s="248"/>
      <c r="S375" s="185">
        <v>406.44900000000001</v>
      </c>
      <c r="T375" s="186"/>
    </row>
    <row r="376" spans="2:20" x14ac:dyDescent="0.2">
      <c r="B376" s="548"/>
      <c r="C376" s="623">
        <v>43539</v>
      </c>
      <c r="D376" s="624"/>
      <c r="E376" s="182">
        <v>728.11147000000005</v>
      </c>
      <c r="F376" s="184"/>
      <c r="G376" s="182">
        <v>1111.7060000000001</v>
      </c>
      <c r="H376" s="186"/>
      <c r="I376" s="182">
        <v>141.233</v>
      </c>
      <c r="J376" s="184"/>
      <c r="K376" s="182">
        <v>166.51799999999997</v>
      </c>
      <c r="L376" s="186"/>
      <c r="M376" s="185">
        <v>247.054</v>
      </c>
      <c r="N376" s="248"/>
      <c r="O376" s="185">
        <v>423.62500000000006</v>
      </c>
      <c r="P376" s="249"/>
      <c r="Q376" s="185">
        <v>339.82447000000002</v>
      </c>
      <c r="R376" s="248"/>
      <c r="S376" s="185">
        <v>521.56299999999999</v>
      </c>
      <c r="T376" s="186"/>
    </row>
    <row r="377" spans="2:20" x14ac:dyDescent="0.2">
      <c r="B377" s="548"/>
      <c r="C377" s="623">
        <v>43570</v>
      </c>
      <c r="D377" s="624"/>
      <c r="E377" s="182">
        <v>733.07399999999996</v>
      </c>
      <c r="F377" s="184"/>
      <c r="G377" s="182">
        <v>1001.066</v>
      </c>
      <c r="H377" s="186"/>
      <c r="I377" s="182">
        <v>103.136</v>
      </c>
      <c r="J377" s="184"/>
      <c r="K377" s="182">
        <v>136.316</v>
      </c>
      <c r="L377" s="186"/>
      <c r="M377" s="185">
        <v>253.99399999999997</v>
      </c>
      <c r="N377" s="184"/>
      <c r="O377" s="185">
        <v>498.15500000000003</v>
      </c>
      <c r="P377" s="186"/>
      <c r="Q377" s="185">
        <v>375.94399999999996</v>
      </c>
      <c r="R377" s="184"/>
      <c r="S377" s="185">
        <v>366.59500000000003</v>
      </c>
      <c r="T377" s="186"/>
    </row>
    <row r="378" spans="2:20" x14ac:dyDescent="0.2">
      <c r="B378" s="548"/>
      <c r="C378" s="623">
        <v>43600</v>
      </c>
      <c r="D378" s="624"/>
      <c r="E378" s="182">
        <v>755.42489999999998</v>
      </c>
      <c r="F378" s="184"/>
      <c r="G378" s="182">
        <v>1080.4480000000001</v>
      </c>
      <c r="H378" s="186"/>
      <c r="I378" s="182">
        <v>106.762</v>
      </c>
      <c r="J378" s="184"/>
      <c r="K378" s="182">
        <v>153.245</v>
      </c>
      <c r="L378" s="186"/>
      <c r="M378" s="185">
        <v>311.77699999999999</v>
      </c>
      <c r="N378" s="184"/>
      <c r="O378" s="185">
        <v>491.31900000000002</v>
      </c>
      <c r="P378" s="186"/>
      <c r="Q378" s="185">
        <v>336.88590000000005</v>
      </c>
      <c r="R378" s="184"/>
      <c r="S378" s="185">
        <v>435.88400000000001</v>
      </c>
      <c r="T378" s="186"/>
    </row>
    <row r="379" spans="2:20" x14ac:dyDescent="0.2">
      <c r="B379" s="548"/>
      <c r="C379" s="623">
        <v>43631</v>
      </c>
      <c r="D379" s="624"/>
      <c r="E379" s="182">
        <v>632.0442700000001</v>
      </c>
      <c r="F379" s="184"/>
      <c r="G379" s="182">
        <v>952.04599999999994</v>
      </c>
      <c r="H379" s="186"/>
      <c r="I379" s="182">
        <v>92.387000000000015</v>
      </c>
      <c r="J379" s="184"/>
      <c r="K379" s="182">
        <v>96.475999999999985</v>
      </c>
      <c r="L379" s="186"/>
      <c r="M379" s="185">
        <v>198.02199999999999</v>
      </c>
      <c r="N379" s="184"/>
      <c r="O379" s="185">
        <v>451.97300000000001</v>
      </c>
      <c r="P379" s="186"/>
      <c r="Q379" s="185">
        <v>341.63527000000005</v>
      </c>
      <c r="R379" s="184"/>
      <c r="S379" s="185">
        <v>403.59699999999998</v>
      </c>
      <c r="T379" s="186"/>
    </row>
    <row r="380" spans="2:20" x14ac:dyDescent="0.2">
      <c r="B380" s="548"/>
      <c r="C380" s="623">
        <v>43661</v>
      </c>
      <c r="D380" s="624"/>
      <c r="E380" s="182">
        <v>632.02010999999993</v>
      </c>
      <c r="F380" s="184"/>
      <c r="G380" s="182">
        <v>819.96799999999996</v>
      </c>
      <c r="H380" s="186"/>
      <c r="I380" s="182">
        <v>95.74499999999999</v>
      </c>
      <c r="J380" s="184"/>
      <c r="K380" s="182">
        <v>101.173</v>
      </c>
      <c r="L380" s="186"/>
      <c r="M380" s="185">
        <v>260.22260999999992</v>
      </c>
      <c r="N380" s="184"/>
      <c r="O380" s="185">
        <v>391.78899999999999</v>
      </c>
      <c r="P380" s="186"/>
      <c r="Q380" s="185">
        <v>276.05250000000001</v>
      </c>
      <c r="R380" s="184"/>
      <c r="S380" s="185">
        <v>327.00599999999997</v>
      </c>
      <c r="T380" s="186"/>
    </row>
    <row r="381" spans="2:20" x14ac:dyDescent="0.2">
      <c r="B381" s="548"/>
      <c r="C381" s="623">
        <v>43692</v>
      </c>
      <c r="D381" s="624"/>
      <c r="E381" s="182">
        <v>668.48579999999993</v>
      </c>
      <c r="F381" s="184"/>
      <c r="G381" s="182">
        <v>766.19499999999994</v>
      </c>
      <c r="H381" s="186"/>
      <c r="I381" s="182">
        <v>80.626000000000005</v>
      </c>
      <c r="J381" s="184"/>
      <c r="K381" s="182">
        <v>82.521999999999991</v>
      </c>
      <c r="L381" s="186"/>
      <c r="M381" s="185">
        <v>282.01899999999995</v>
      </c>
      <c r="N381" s="184"/>
      <c r="O381" s="185">
        <v>378.65800000000002</v>
      </c>
      <c r="P381" s="186"/>
      <c r="Q381" s="185">
        <v>305.8408</v>
      </c>
      <c r="R381" s="184"/>
      <c r="S381" s="185">
        <v>305.01499999999999</v>
      </c>
      <c r="T381" s="186"/>
    </row>
    <row r="382" spans="2:20" x14ac:dyDescent="0.2">
      <c r="B382" s="548"/>
      <c r="C382" s="623">
        <v>43723</v>
      </c>
      <c r="D382" s="624"/>
      <c r="E382" s="182">
        <v>716.85059999999999</v>
      </c>
      <c r="F382" s="184"/>
      <c r="G382" s="182">
        <v>481.577</v>
      </c>
      <c r="H382" s="186"/>
      <c r="I382" s="182">
        <v>83.199999999999989</v>
      </c>
      <c r="J382" s="184"/>
      <c r="K382" s="182">
        <v>84.179999999999993</v>
      </c>
      <c r="L382" s="186"/>
      <c r="M382" s="185">
        <v>290.959</v>
      </c>
      <c r="N382" s="184"/>
      <c r="O382" s="185">
        <v>248.76</v>
      </c>
      <c r="P382" s="186"/>
      <c r="Q382" s="185">
        <v>342.69159999999999</v>
      </c>
      <c r="R382" s="184"/>
      <c r="S382" s="185">
        <v>148.637</v>
      </c>
      <c r="T382" s="186"/>
    </row>
    <row r="383" spans="2:20" x14ac:dyDescent="0.2">
      <c r="B383" s="548"/>
      <c r="C383" s="623">
        <v>43753</v>
      </c>
      <c r="D383" s="624"/>
      <c r="E383" s="182">
        <v>798.32099999999991</v>
      </c>
      <c r="F383" s="184"/>
      <c r="G383" s="182">
        <v>717.93200000000002</v>
      </c>
      <c r="H383" s="186"/>
      <c r="I383" s="182">
        <v>83.498999999999995</v>
      </c>
      <c r="J383" s="184"/>
      <c r="K383" s="182">
        <v>82.576999999999998</v>
      </c>
      <c r="L383" s="186"/>
      <c r="M383" s="185">
        <v>289.59300000000002</v>
      </c>
      <c r="N383" s="248"/>
      <c r="O383" s="185">
        <v>322.40500000000003</v>
      </c>
      <c r="P383" s="249"/>
      <c r="Q383" s="185">
        <v>425.22899999999998</v>
      </c>
      <c r="R383" s="248"/>
      <c r="S383" s="185">
        <v>312.95</v>
      </c>
      <c r="T383" s="186"/>
    </row>
    <row r="384" spans="2:20" x14ac:dyDescent="0.2">
      <c r="B384" s="548"/>
      <c r="C384" s="623">
        <v>43784</v>
      </c>
      <c r="D384" s="624"/>
      <c r="E384" s="182">
        <v>841.17449999999997</v>
      </c>
      <c r="F384" s="184"/>
      <c r="G384" s="182">
        <v>1123.3670000000002</v>
      </c>
      <c r="H384" s="186"/>
      <c r="I384" s="182">
        <v>93.64500000000001</v>
      </c>
      <c r="J384" s="184"/>
      <c r="K384" s="182">
        <v>99.784999999999997</v>
      </c>
      <c r="L384" s="186"/>
      <c r="M384" s="185">
        <v>347.03999999999996</v>
      </c>
      <c r="N384" s="248"/>
      <c r="O384" s="185">
        <v>579.08800000000008</v>
      </c>
      <c r="P384" s="249"/>
      <c r="Q384" s="185">
        <v>400.48950000000002</v>
      </c>
      <c r="R384" s="248"/>
      <c r="S384" s="185">
        <v>444.49400000000003</v>
      </c>
      <c r="T384" s="186"/>
    </row>
    <row r="385" spans="2:20" x14ac:dyDescent="0.2">
      <c r="B385" s="548"/>
      <c r="C385" s="623">
        <v>43814</v>
      </c>
      <c r="D385" s="624"/>
      <c r="E385" s="182">
        <v>708.74039999999991</v>
      </c>
      <c r="F385" s="184"/>
      <c r="G385" s="182">
        <v>1019.77</v>
      </c>
      <c r="H385" s="186"/>
      <c r="I385" s="182">
        <v>88.933000000000007</v>
      </c>
      <c r="J385" s="184"/>
      <c r="K385" s="182">
        <v>113.36200000000001</v>
      </c>
      <c r="L385" s="186"/>
      <c r="M385" s="185">
        <v>328.81599999999997</v>
      </c>
      <c r="N385" s="248"/>
      <c r="O385" s="185">
        <v>574.42100000000005</v>
      </c>
      <c r="P385" s="249"/>
      <c r="Q385" s="185">
        <v>290.9914</v>
      </c>
      <c r="R385" s="248"/>
      <c r="S385" s="185">
        <v>331.98700000000002</v>
      </c>
      <c r="T385" s="186"/>
    </row>
    <row r="386" spans="2:20" x14ac:dyDescent="0.2">
      <c r="B386" s="548"/>
      <c r="C386" s="623">
        <v>43845</v>
      </c>
      <c r="D386" s="624"/>
      <c r="E386" s="182">
        <v>599.82500000000005</v>
      </c>
      <c r="F386" s="184"/>
      <c r="G386" s="182">
        <v>771.69</v>
      </c>
      <c r="H386" s="186"/>
      <c r="I386" s="182">
        <v>67.501999999999995</v>
      </c>
      <c r="J386" s="184"/>
      <c r="K386" s="182">
        <v>82.73399999999998</v>
      </c>
      <c r="L386" s="186"/>
      <c r="M386" s="185">
        <v>255.542</v>
      </c>
      <c r="N386" s="248"/>
      <c r="O386" s="185">
        <v>375.86700000000002</v>
      </c>
      <c r="P386" s="249"/>
      <c r="Q386" s="185">
        <v>276.78100000000001</v>
      </c>
      <c r="R386" s="248"/>
      <c r="S386" s="185">
        <v>313.089</v>
      </c>
      <c r="T386" s="186"/>
    </row>
    <row r="387" spans="2:20" x14ac:dyDescent="0.2">
      <c r="B387" s="548"/>
      <c r="C387" s="623">
        <v>43876</v>
      </c>
      <c r="D387" s="624"/>
      <c r="E387" s="182">
        <v>593.15899999999988</v>
      </c>
      <c r="F387" s="184"/>
      <c r="G387" s="182">
        <v>703.53514999999993</v>
      </c>
      <c r="H387" s="186"/>
      <c r="I387" s="182">
        <v>96.659000000000006</v>
      </c>
      <c r="J387" s="184"/>
      <c r="K387" s="182">
        <v>106.73215</v>
      </c>
      <c r="L387" s="186"/>
      <c r="M387" s="185">
        <v>209.60699999999997</v>
      </c>
      <c r="N387" s="248"/>
      <c r="O387" s="185">
        <v>260.50199999999995</v>
      </c>
      <c r="P387" s="249"/>
      <c r="Q387" s="185">
        <v>286.89299999999997</v>
      </c>
      <c r="R387" s="248"/>
      <c r="S387" s="185">
        <v>336.30099999999999</v>
      </c>
      <c r="T387" s="186"/>
    </row>
    <row r="388" spans="2:20" x14ac:dyDescent="0.2">
      <c r="B388" s="548"/>
      <c r="C388" s="623">
        <v>43904</v>
      </c>
      <c r="D388" s="624"/>
      <c r="E388" s="182">
        <v>352.64628999999996</v>
      </c>
      <c r="F388" s="184"/>
      <c r="G388" s="182">
        <v>399.40000000000003</v>
      </c>
      <c r="H388" s="186"/>
      <c r="I388" s="182">
        <v>67.962999999999994</v>
      </c>
      <c r="J388" s="184"/>
      <c r="K388" s="182">
        <v>70.685999999999993</v>
      </c>
      <c r="L388" s="186"/>
      <c r="M388" s="185">
        <v>175.56799999999998</v>
      </c>
      <c r="N388" s="248"/>
      <c r="O388" s="185">
        <v>182.86800000000002</v>
      </c>
      <c r="P388" s="249"/>
      <c r="Q388" s="185">
        <v>109.11528999999999</v>
      </c>
      <c r="R388" s="248"/>
      <c r="S388" s="185">
        <v>145.846</v>
      </c>
      <c r="T388" s="186"/>
    </row>
    <row r="389" spans="2:20" x14ac:dyDescent="0.2">
      <c r="B389" s="548"/>
      <c r="C389" s="623">
        <v>43935</v>
      </c>
      <c r="D389" s="624"/>
      <c r="E389" s="182">
        <v>215.24799999999999</v>
      </c>
      <c r="F389" s="184" t="s">
        <v>144</v>
      </c>
      <c r="G389" s="182">
        <v>331.50099999999998</v>
      </c>
      <c r="H389" s="186" t="s">
        <v>144</v>
      </c>
      <c r="I389" s="182">
        <v>4.1550000000000002</v>
      </c>
      <c r="J389" s="184" t="s">
        <v>144</v>
      </c>
      <c r="K389" s="182">
        <v>9.8309999999999995</v>
      </c>
      <c r="L389" s="186" t="s">
        <v>144</v>
      </c>
      <c r="M389" s="185">
        <v>11.061</v>
      </c>
      <c r="N389" s="248" t="s">
        <v>144</v>
      </c>
      <c r="O389" s="185">
        <v>21.893000000000001</v>
      </c>
      <c r="P389" s="249" t="s">
        <v>144</v>
      </c>
      <c r="Q389" s="185">
        <v>200.03200000000001</v>
      </c>
      <c r="R389" s="248" t="s">
        <v>144</v>
      </c>
      <c r="S389" s="185">
        <v>299.77699999999999</v>
      </c>
      <c r="T389" s="186" t="s">
        <v>144</v>
      </c>
    </row>
    <row r="390" spans="2:20" x14ac:dyDescent="0.2">
      <c r="B390" s="548"/>
      <c r="C390" s="623">
        <v>43965</v>
      </c>
      <c r="D390" s="624"/>
      <c r="E390" s="182">
        <v>307.39409999999998</v>
      </c>
      <c r="F390" s="184" t="s">
        <v>144</v>
      </c>
      <c r="G390" s="182">
        <v>661.29849999999999</v>
      </c>
      <c r="H390" s="186" t="s">
        <v>144</v>
      </c>
      <c r="I390" s="182">
        <v>15.065</v>
      </c>
      <c r="J390" s="184" t="s">
        <v>144</v>
      </c>
      <c r="K390" s="182">
        <v>20.988</v>
      </c>
      <c r="L390" s="186" t="s">
        <v>144</v>
      </c>
      <c r="M390" s="185">
        <v>44.186800000000005</v>
      </c>
      <c r="N390" s="248" t="s">
        <v>144</v>
      </c>
      <c r="O390" s="185">
        <v>325.86250000000001</v>
      </c>
      <c r="P390" s="249" t="s">
        <v>144</v>
      </c>
      <c r="Q390" s="185">
        <v>248.14229999999998</v>
      </c>
      <c r="R390" s="248" t="s">
        <v>144</v>
      </c>
      <c r="S390" s="185">
        <v>314.44799999999998</v>
      </c>
      <c r="T390" s="186" t="s">
        <v>144</v>
      </c>
    </row>
    <row r="391" spans="2:20" x14ac:dyDescent="0.2">
      <c r="B391" s="548"/>
      <c r="C391" s="623">
        <v>43996</v>
      </c>
      <c r="D391" s="624"/>
      <c r="E391" s="182">
        <v>360.00383999999997</v>
      </c>
      <c r="F391" s="184" t="s">
        <v>144</v>
      </c>
      <c r="G391" s="182">
        <v>678.90569999999991</v>
      </c>
      <c r="H391" s="186" t="s">
        <v>144</v>
      </c>
      <c r="I391" s="182">
        <v>0</v>
      </c>
      <c r="J391" s="184" t="s">
        <v>144</v>
      </c>
      <c r="K391" s="182">
        <v>0</v>
      </c>
      <c r="L391" s="186" t="s">
        <v>144</v>
      </c>
      <c r="M391" s="185">
        <v>107.57159999999999</v>
      </c>
      <c r="N391" s="248" t="s">
        <v>144</v>
      </c>
      <c r="O391" s="185">
        <v>245.11070000000001</v>
      </c>
      <c r="P391" s="249" t="s">
        <v>144</v>
      </c>
      <c r="Q391" s="185">
        <v>252.43223999999998</v>
      </c>
      <c r="R391" s="248" t="s">
        <v>144</v>
      </c>
      <c r="S391" s="185">
        <v>433.79500000000002</v>
      </c>
      <c r="T391" s="186" t="s">
        <v>144</v>
      </c>
    </row>
    <row r="392" spans="2:20" x14ac:dyDescent="0.2">
      <c r="B392" s="548"/>
      <c r="C392" s="162"/>
      <c r="D392" s="125"/>
      <c r="E392" s="182"/>
      <c r="F392" s="248"/>
      <c r="G392" s="182"/>
      <c r="H392" s="249"/>
      <c r="I392" s="182"/>
      <c r="J392" s="248"/>
      <c r="K392" s="182"/>
      <c r="L392" s="249"/>
      <c r="M392" s="182"/>
      <c r="N392" s="248"/>
      <c r="O392" s="182"/>
      <c r="P392" s="125"/>
      <c r="Q392" s="219"/>
      <c r="R392" s="194"/>
      <c r="T392" s="237"/>
    </row>
    <row r="393" spans="2:20" ht="12.75" customHeight="1" x14ac:dyDescent="0.2">
      <c r="B393" s="548"/>
      <c r="C393" s="625" t="s">
        <v>361</v>
      </c>
      <c r="D393" s="626"/>
      <c r="E393" s="200">
        <v>2428.2762299999999</v>
      </c>
      <c r="F393" s="250"/>
      <c r="G393" s="200">
        <v>3546.3303499999997</v>
      </c>
      <c r="H393" s="251"/>
      <c r="I393" s="200">
        <v>251.34399999999999</v>
      </c>
      <c r="J393" s="250"/>
      <c r="K393" s="200">
        <v>290.97114999999997</v>
      </c>
      <c r="L393" s="251"/>
      <c r="M393" s="200">
        <v>803.53639999999996</v>
      </c>
      <c r="N393" s="250"/>
      <c r="O393" s="200">
        <v>1412.1032</v>
      </c>
      <c r="P393" s="258"/>
      <c r="Q393" s="200">
        <v>1373.3958299999999</v>
      </c>
      <c r="R393" s="194"/>
      <c r="S393" s="200">
        <v>1843.2559999999999</v>
      </c>
      <c r="T393" s="237"/>
    </row>
    <row r="394" spans="2:20" ht="12.75" customHeight="1" x14ac:dyDescent="0.2">
      <c r="B394" s="548"/>
      <c r="C394" s="625" t="s">
        <v>362</v>
      </c>
      <c r="D394" s="626"/>
      <c r="E394" s="200">
        <v>4065.15002</v>
      </c>
      <c r="F394" s="250"/>
      <c r="G394" s="200">
        <v>5841.3660000000009</v>
      </c>
      <c r="H394" s="251"/>
      <c r="I394" s="200">
        <v>662.80599999999993</v>
      </c>
      <c r="J394" s="250"/>
      <c r="K394" s="200">
        <v>849.31499999999994</v>
      </c>
      <c r="L394" s="251"/>
      <c r="M394" s="200">
        <v>1383.5929999999998</v>
      </c>
      <c r="N394" s="250"/>
      <c r="O394" s="200">
        <v>2505.223</v>
      </c>
      <c r="P394" s="133"/>
      <c r="Q394" s="200">
        <v>2018.7510199999999</v>
      </c>
      <c r="R394" s="194"/>
      <c r="S394" s="200">
        <v>2486.8279999999995</v>
      </c>
      <c r="T394" s="237"/>
    </row>
    <row r="395" spans="2:20" ht="13.5" thickBot="1" x14ac:dyDescent="0.25">
      <c r="B395" s="548"/>
      <c r="C395" s="140" t="s">
        <v>131</v>
      </c>
      <c r="D395" s="254" t="s">
        <v>356</v>
      </c>
      <c r="E395" s="490">
        <v>-0.40266011880171648</v>
      </c>
      <c r="F395" s="255"/>
      <c r="G395" s="490">
        <v>-0.39289365706583024</v>
      </c>
      <c r="H395" s="256"/>
      <c r="I395" s="490">
        <v>-0.62078798321077355</v>
      </c>
      <c r="J395" s="255"/>
      <c r="K395" s="490">
        <v>-0.65740490866168622</v>
      </c>
      <c r="L395" s="256"/>
      <c r="M395" s="490">
        <v>-0.41923932832848965</v>
      </c>
      <c r="N395" s="259"/>
      <c r="O395" s="490">
        <v>-0.4363363261474128</v>
      </c>
      <c r="P395" s="260"/>
      <c r="Q395" s="491">
        <v>-0.31968042795094165</v>
      </c>
      <c r="R395" s="261"/>
      <c r="S395" s="491">
        <v>-0.25879232500197025</v>
      </c>
      <c r="T395" s="104"/>
    </row>
    <row r="396" spans="2:20" x14ac:dyDescent="0.2">
      <c r="B396" s="548"/>
      <c r="C396" s="105" t="s">
        <v>183</v>
      </c>
      <c r="Q396" s="107" t="s">
        <v>133</v>
      </c>
    </row>
    <row r="397" spans="2:20" ht="13.5" thickBot="1" x14ac:dyDescent="0.25"/>
    <row r="398" spans="2:20" ht="18" x14ac:dyDescent="0.25">
      <c r="B398" s="548"/>
      <c r="C398" s="651" t="s">
        <v>24</v>
      </c>
      <c r="D398" s="652"/>
      <c r="E398" s="652"/>
      <c r="F398" s="652"/>
      <c r="G398" s="652"/>
      <c r="H398" s="652"/>
      <c r="I398" s="652"/>
      <c r="J398" s="652"/>
      <c r="K398" s="652"/>
      <c r="L398" s="652"/>
      <c r="M398" s="652"/>
      <c r="N398" s="652"/>
      <c r="O398" s="652"/>
      <c r="P398" s="652"/>
      <c r="Q398" s="652"/>
      <c r="R398" s="652"/>
      <c r="S398" s="652"/>
      <c r="T398" s="653"/>
    </row>
    <row r="399" spans="2:20" ht="12.75" customHeight="1" x14ac:dyDescent="0.2">
      <c r="B399" s="548"/>
      <c r="C399" s="639"/>
      <c r="D399" s="640"/>
      <c r="E399" s="654" t="s">
        <v>184</v>
      </c>
      <c r="F399" s="655"/>
      <c r="G399" s="655"/>
      <c r="H399" s="656"/>
      <c r="I399" s="654" t="s">
        <v>185</v>
      </c>
      <c r="J399" s="655"/>
      <c r="K399" s="655"/>
      <c r="L399" s="656"/>
      <c r="M399" s="654" t="s">
        <v>186</v>
      </c>
      <c r="N399" s="655"/>
      <c r="O399" s="655"/>
      <c r="P399" s="656"/>
      <c r="Q399" s="654" t="s">
        <v>187</v>
      </c>
      <c r="R399" s="655"/>
      <c r="S399" s="655"/>
      <c r="T399" s="656"/>
    </row>
    <row r="400" spans="2:20" ht="13.5" thickBot="1" x14ac:dyDescent="0.25">
      <c r="B400" s="548"/>
      <c r="C400" s="597" t="s">
        <v>113</v>
      </c>
      <c r="D400" s="598"/>
      <c r="E400" s="657" t="s">
        <v>188</v>
      </c>
      <c r="F400" s="658"/>
      <c r="G400" s="659" t="s">
        <v>189</v>
      </c>
      <c r="H400" s="660"/>
      <c r="I400" s="657" t="s">
        <v>188</v>
      </c>
      <c r="J400" s="658"/>
      <c r="K400" s="659" t="s">
        <v>189</v>
      </c>
      <c r="L400" s="660"/>
      <c r="M400" s="657" t="s">
        <v>188</v>
      </c>
      <c r="N400" s="658"/>
      <c r="O400" s="659" t="s">
        <v>189</v>
      </c>
      <c r="P400" s="660"/>
      <c r="Q400" s="657" t="s">
        <v>188</v>
      </c>
      <c r="R400" s="658"/>
      <c r="S400" s="659" t="s">
        <v>189</v>
      </c>
      <c r="T400" s="660"/>
    </row>
    <row r="401" spans="2:20" x14ac:dyDescent="0.2">
      <c r="B401" s="548"/>
      <c r="C401" s="623">
        <v>43296</v>
      </c>
      <c r="D401" s="624"/>
      <c r="E401" s="182">
        <v>21245</v>
      </c>
      <c r="F401" s="184"/>
      <c r="G401" s="182">
        <v>21411</v>
      </c>
      <c r="H401" s="186"/>
      <c r="I401" s="182">
        <v>17552</v>
      </c>
      <c r="J401" s="184"/>
      <c r="K401" s="182">
        <v>18808</v>
      </c>
      <c r="L401" s="186"/>
      <c r="M401" s="182">
        <v>3693</v>
      </c>
      <c r="N401" s="184"/>
      <c r="O401" s="182">
        <v>2603</v>
      </c>
      <c r="P401" s="186"/>
      <c r="Q401" s="185" t="s">
        <v>166</v>
      </c>
      <c r="R401" s="184"/>
      <c r="S401" s="185" t="s">
        <v>166</v>
      </c>
      <c r="T401" s="257"/>
    </row>
    <row r="402" spans="2:20" x14ac:dyDescent="0.2">
      <c r="B402" s="548"/>
      <c r="C402" s="623">
        <v>43327</v>
      </c>
      <c r="D402" s="624"/>
      <c r="E402" s="182">
        <v>21774</v>
      </c>
      <c r="F402" s="184"/>
      <c r="G402" s="182">
        <v>25985</v>
      </c>
      <c r="H402" s="186"/>
      <c r="I402" s="182">
        <v>19179</v>
      </c>
      <c r="J402" s="184"/>
      <c r="K402" s="182">
        <v>22491</v>
      </c>
      <c r="L402" s="186"/>
      <c r="M402" s="182">
        <v>2595</v>
      </c>
      <c r="N402" s="184"/>
      <c r="O402" s="182">
        <v>3494</v>
      </c>
      <c r="P402" s="186"/>
      <c r="Q402" s="185" t="s">
        <v>166</v>
      </c>
      <c r="R402" s="184"/>
      <c r="S402" s="185" t="s">
        <v>166</v>
      </c>
      <c r="T402" s="186"/>
    </row>
    <row r="403" spans="2:20" x14ac:dyDescent="0.2">
      <c r="B403" s="548"/>
      <c r="C403" s="623">
        <v>43358</v>
      </c>
      <c r="D403" s="624"/>
      <c r="E403" s="182">
        <v>18409</v>
      </c>
      <c r="F403" s="184"/>
      <c r="G403" s="182">
        <v>20491</v>
      </c>
      <c r="H403" s="186"/>
      <c r="I403" s="182">
        <v>16487</v>
      </c>
      <c r="J403" s="184"/>
      <c r="K403" s="182">
        <v>18660</v>
      </c>
      <c r="L403" s="186"/>
      <c r="M403" s="182">
        <v>1922</v>
      </c>
      <c r="N403" s="184"/>
      <c r="O403" s="182">
        <v>1831</v>
      </c>
      <c r="P403" s="186"/>
      <c r="Q403" s="185" t="s">
        <v>166</v>
      </c>
      <c r="R403" s="184"/>
      <c r="S403" s="185" t="s">
        <v>166</v>
      </c>
      <c r="T403" s="186"/>
    </row>
    <row r="404" spans="2:20" x14ac:dyDescent="0.2">
      <c r="B404" s="548"/>
      <c r="C404" s="623">
        <v>43388</v>
      </c>
      <c r="D404" s="624"/>
      <c r="E404" s="182">
        <v>21882</v>
      </c>
      <c r="F404" s="184"/>
      <c r="G404" s="182">
        <v>23423</v>
      </c>
      <c r="H404" s="186"/>
      <c r="I404" s="182">
        <v>18945</v>
      </c>
      <c r="J404" s="184"/>
      <c r="K404" s="182">
        <v>20590</v>
      </c>
      <c r="L404" s="186"/>
      <c r="M404" s="182">
        <v>2937</v>
      </c>
      <c r="N404" s="184"/>
      <c r="O404" s="182">
        <v>2833</v>
      </c>
      <c r="P404" s="186"/>
      <c r="Q404" s="185" t="s">
        <v>166</v>
      </c>
      <c r="R404" s="184"/>
      <c r="S404" s="185" t="s">
        <v>166</v>
      </c>
      <c r="T404" s="186"/>
    </row>
    <row r="405" spans="2:20" x14ac:dyDescent="0.2">
      <c r="B405" s="548"/>
      <c r="C405" s="623">
        <v>43419</v>
      </c>
      <c r="D405" s="624"/>
      <c r="E405" s="182">
        <v>15911</v>
      </c>
      <c r="F405" s="184"/>
      <c r="G405" s="182">
        <v>18057</v>
      </c>
      <c r="H405" s="186"/>
      <c r="I405" s="182">
        <v>14100</v>
      </c>
      <c r="J405" s="184"/>
      <c r="K405" s="182">
        <v>16229</v>
      </c>
      <c r="L405" s="186"/>
      <c r="M405" s="182">
        <v>1811</v>
      </c>
      <c r="N405" s="184"/>
      <c r="O405" s="182">
        <v>1828</v>
      </c>
      <c r="P405" s="186"/>
      <c r="Q405" s="185" t="s">
        <v>166</v>
      </c>
      <c r="R405" s="184"/>
      <c r="S405" s="185" t="s">
        <v>166</v>
      </c>
      <c r="T405" s="186"/>
    </row>
    <row r="406" spans="2:20" x14ac:dyDescent="0.2">
      <c r="B406" s="548"/>
      <c r="C406" s="623">
        <v>43449</v>
      </c>
      <c r="D406" s="624"/>
      <c r="E406" s="182">
        <v>17909</v>
      </c>
      <c r="F406" s="184"/>
      <c r="G406" s="182">
        <v>19713</v>
      </c>
      <c r="H406" s="186"/>
      <c r="I406" s="182">
        <v>15663</v>
      </c>
      <c r="J406" s="184"/>
      <c r="K406" s="182">
        <v>17411</v>
      </c>
      <c r="L406" s="186"/>
      <c r="M406" s="182">
        <v>2246</v>
      </c>
      <c r="N406" s="184"/>
      <c r="O406" s="182">
        <v>2302</v>
      </c>
      <c r="P406" s="186"/>
      <c r="Q406" s="185" t="s">
        <v>166</v>
      </c>
      <c r="R406" s="184"/>
      <c r="S406" s="185" t="s">
        <v>166</v>
      </c>
      <c r="T406" s="186"/>
    </row>
    <row r="407" spans="2:20" x14ac:dyDescent="0.2">
      <c r="B407" s="548"/>
      <c r="C407" s="623">
        <v>43480</v>
      </c>
      <c r="D407" s="624"/>
      <c r="E407" s="182">
        <v>57532</v>
      </c>
      <c r="F407" s="184"/>
      <c r="G407" s="182">
        <v>63071</v>
      </c>
      <c r="H407" s="186"/>
      <c r="I407" s="182">
        <v>30733</v>
      </c>
      <c r="J407" s="184"/>
      <c r="K407" s="182">
        <v>28406</v>
      </c>
      <c r="L407" s="186"/>
      <c r="M407" s="182">
        <v>19241</v>
      </c>
      <c r="N407" s="184"/>
      <c r="O407" s="182">
        <v>24807</v>
      </c>
      <c r="P407" s="186"/>
      <c r="Q407" s="185">
        <v>7558</v>
      </c>
      <c r="R407" s="184"/>
      <c r="S407" s="185">
        <v>9858</v>
      </c>
      <c r="T407" s="186"/>
    </row>
    <row r="408" spans="2:20" x14ac:dyDescent="0.2">
      <c r="B408" s="548"/>
      <c r="C408" s="623">
        <v>43511</v>
      </c>
      <c r="D408" s="624"/>
      <c r="E408" s="182">
        <v>47667</v>
      </c>
      <c r="F408" s="184"/>
      <c r="G408" s="182">
        <v>47824</v>
      </c>
      <c r="H408" s="186"/>
      <c r="I408" s="182">
        <v>24868</v>
      </c>
      <c r="J408" s="184"/>
      <c r="K408" s="182">
        <v>24368</v>
      </c>
      <c r="L408" s="186"/>
      <c r="M408" s="182">
        <v>16673</v>
      </c>
      <c r="N408" s="184"/>
      <c r="O408" s="182">
        <v>16777</v>
      </c>
      <c r="P408" s="186"/>
      <c r="Q408" s="185">
        <v>6126</v>
      </c>
      <c r="R408" s="184"/>
      <c r="S408" s="185">
        <v>6679</v>
      </c>
      <c r="T408" s="186"/>
    </row>
    <row r="409" spans="2:20" x14ac:dyDescent="0.2">
      <c r="B409" s="548"/>
      <c r="C409" s="623">
        <v>43539</v>
      </c>
      <c r="D409" s="624"/>
      <c r="E409" s="182">
        <v>59492</v>
      </c>
      <c r="F409" s="184"/>
      <c r="G409" s="182">
        <v>54829</v>
      </c>
      <c r="H409" s="186"/>
      <c r="I409" s="182">
        <v>29211</v>
      </c>
      <c r="J409" s="184"/>
      <c r="K409" s="182">
        <v>26309</v>
      </c>
      <c r="L409" s="186"/>
      <c r="M409" s="182">
        <v>21776</v>
      </c>
      <c r="N409" s="184"/>
      <c r="O409" s="182">
        <v>20050</v>
      </c>
      <c r="P409" s="186"/>
      <c r="Q409" s="185">
        <v>8505</v>
      </c>
      <c r="R409" s="184"/>
      <c r="S409" s="185">
        <v>8470</v>
      </c>
      <c r="T409" s="186"/>
    </row>
    <row r="410" spans="2:20" x14ac:dyDescent="0.2">
      <c r="B410" s="548"/>
      <c r="C410" s="623">
        <v>43570</v>
      </c>
      <c r="D410" s="624"/>
      <c r="E410" s="182">
        <v>63423</v>
      </c>
      <c r="F410" s="184"/>
      <c r="G410" s="182">
        <v>60659</v>
      </c>
      <c r="H410" s="186"/>
      <c r="I410" s="182">
        <v>27657</v>
      </c>
      <c r="J410" s="184"/>
      <c r="K410" s="182">
        <v>28956</v>
      </c>
      <c r="L410" s="186"/>
      <c r="M410" s="182">
        <v>23182</v>
      </c>
      <c r="N410" s="184"/>
      <c r="O410" s="182">
        <v>20457</v>
      </c>
      <c r="P410" s="186"/>
      <c r="Q410" s="185">
        <v>12584</v>
      </c>
      <c r="R410" s="184"/>
      <c r="S410" s="185">
        <v>11246</v>
      </c>
      <c r="T410" s="186"/>
    </row>
    <row r="411" spans="2:20" x14ac:dyDescent="0.2">
      <c r="B411" s="548"/>
      <c r="C411" s="623">
        <v>43600</v>
      </c>
      <c r="D411" s="624"/>
      <c r="E411" s="182">
        <v>67059</v>
      </c>
      <c r="F411" s="184"/>
      <c r="G411" s="182">
        <v>62931</v>
      </c>
      <c r="H411" s="186"/>
      <c r="I411" s="182">
        <v>34141</v>
      </c>
      <c r="J411" s="184"/>
      <c r="K411" s="182">
        <v>26797</v>
      </c>
      <c r="L411" s="186"/>
      <c r="M411" s="182">
        <v>20478</v>
      </c>
      <c r="N411" s="184"/>
      <c r="O411" s="182">
        <v>21406</v>
      </c>
      <c r="P411" s="186"/>
      <c r="Q411" s="185">
        <v>12440</v>
      </c>
      <c r="R411" s="184"/>
      <c r="S411" s="185">
        <v>14728</v>
      </c>
      <c r="T411" s="186"/>
    </row>
    <row r="412" spans="2:20" x14ac:dyDescent="0.2">
      <c r="B412" s="548"/>
      <c r="C412" s="623">
        <v>43631</v>
      </c>
      <c r="D412" s="624"/>
      <c r="E412" s="182">
        <v>66042</v>
      </c>
      <c r="F412" s="184"/>
      <c r="G412" s="182">
        <v>60321</v>
      </c>
      <c r="H412" s="186"/>
      <c r="I412" s="182">
        <v>27550</v>
      </c>
      <c r="J412" s="184"/>
      <c r="K412" s="182">
        <v>26929</v>
      </c>
      <c r="L412" s="186"/>
      <c r="M412" s="182">
        <v>22201</v>
      </c>
      <c r="N412" s="184"/>
      <c r="O412" s="182">
        <v>19895</v>
      </c>
      <c r="P412" s="186"/>
      <c r="Q412" s="185">
        <v>16291</v>
      </c>
      <c r="R412" s="184"/>
      <c r="S412" s="185">
        <v>13497</v>
      </c>
      <c r="T412" s="186"/>
    </row>
    <row r="413" spans="2:20" x14ac:dyDescent="0.2">
      <c r="B413" s="548"/>
      <c r="C413" s="623">
        <v>43661</v>
      </c>
      <c r="D413" s="624"/>
      <c r="E413" s="182">
        <v>91480</v>
      </c>
      <c r="F413" s="184"/>
      <c r="G413" s="182">
        <v>80373</v>
      </c>
      <c r="H413" s="186"/>
      <c r="I413" s="182">
        <v>36540</v>
      </c>
      <c r="J413" s="184"/>
      <c r="K413" s="182">
        <v>35505</v>
      </c>
      <c r="L413" s="186"/>
      <c r="M413" s="182">
        <v>33265</v>
      </c>
      <c r="N413" s="184"/>
      <c r="O413" s="182">
        <v>25239</v>
      </c>
      <c r="P413" s="186"/>
      <c r="Q413" s="185">
        <v>21675</v>
      </c>
      <c r="R413" s="184"/>
      <c r="S413" s="185">
        <v>19629</v>
      </c>
      <c r="T413" s="186"/>
    </row>
    <row r="414" spans="2:20" x14ac:dyDescent="0.2">
      <c r="B414" s="548"/>
      <c r="C414" s="623">
        <v>43692</v>
      </c>
      <c r="D414" s="624"/>
      <c r="E414" s="182">
        <v>93670</v>
      </c>
      <c r="F414" s="184"/>
      <c r="G414" s="182">
        <v>100573</v>
      </c>
      <c r="H414" s="186"/>
      <c r="I414" s="182">
        <v>47344</v>
      </c>
      <c r="J414" s="184"/>
      <c r="K414" s="182">
        <v>43494</v>
      </c>
      <c r="L414" s="186"/>
      <c r="M414" s="182">
        <v>27016</v>
      </c>
      <c r="N414" s="184"/>
      <c r="O414" s="182">
        <v>34984</v>
      </c>
      <c r="P414" s="186"/>
      <c r="Q414" s="185">
        <v>19310</v>
      </c>
      <c r="R414" s="184"/>
      <c r="S414" s="185">
        <v>22095</v>
      </c>
      <c r="T414" s="186"/>
    </row>
    <row r="415" spans="2:20" x14ac:dyDescent="0.2">
      <c r="B415" s="548"/>
      <c r="C415" s="623">
        <v>43723</v>
      </c>
      <c r="D415" s="624"/>
      <c r="E415" s="182">
        <v>78642</v>
      </c>
      <c r="F415" s="184"/>
      <c r="G415" s="182">
        <v>79249</v>
      </c>
      <c r="H415" s="186"/>
      <c r="I415" s="182">
        <v>36223</v>
      </c>
      <c r="J415" s="184"/>
      <c r="K415" s="182">
        <v>35293</v>
      </c>
      <c r="L415" s="186"/>
      <c r="M415" s="182">
        <v>26046</v>
      </c>
      <c r="N415" s="184"/>
      <c r="O415" s="182">
        <v>25165</v>
      </c>
      <c r="P415" s="186"/>
      <c r="Q415" s="185">
        <v>16373</v>
      </c>
      <c r="R415" s="184"/>
      <c r="S415" s="185">
        <v>18791</v>
      </c>
      <c r="T415" s="186"/>
    </row>
    <row r="416" spans="2:20" x14ac:dyDescent="0.2">
      <c r="B416" s="548"/>
      <c r="C416" s="623">
        <v>43753</v>
      </c>
      <c r="D416" s="624"/>
      <c r="E416" s="182">
        <v>93495</v>
      </c>
      <c r="F416" s="184"/>
      <c r="G416" s="182">
        <v>85546</v>
      </c>
      <c r="H416" s="186"/>
      <c r="I416" s="182">
        <v>46299</v>
      </c>
      <c r="J416" s="184"/>
      <c r="K416" s="182">
        <v>41654</v>
      </c>
      <c r="L416" s="186"/>
      <c r="M416" s="182">
        <v>30103</v>
      </c>
      <c r="N416" s="184"/>
      <c r="O416" s="182">
        <v>28360</v>
      </c>
      <c r="P416" s="186"/>
      <c r="Q416" s="185">
        <v>17093</v>
      </c>
      <c r="R416" s="184"/>
      <c r="S416" s="185">
        <v>15532</v>
      </c>
      <c r="T416" s="186"/>
    </row>
    <row r="417" spans="2:20" x14ac:dyDescent="0.2">
      <c r="B417" s="548"/>
      <c r="C417" s="623">
        <v>43784</v>
      </c>
      <c r="D417" s="624"/>
      <c r="E417" s="182">
        <v>73421</v>
      </c>
      <c r="F417" s="184"/>
      <c r="G417" s="182">
        <v>75937</v>
      </c>
      <c r="H417" s="186"/>
      <c r="I417" s="182">
        <v>35444</v>
      </c>
      <c r="J417" s="184"/>
      <c r="K417" s="182">
        <v>35475</v>
      </c>
      <c r="L417" s="186"/>
      <c r="M417" s="182">
        <v>24386</v>
      </c>
      <c r="N417" s="184"/>
      <c r="O417" s="182">
        <v>25395</v>
      </c>
      <c r="P417" s="186"/>
      <c r="Q417" s="185">
        <v>13591</v>
      </c>
      <c r="R417" s="184"/>
      <c r="S417" s="185">
        <v>15067</v>
      </c>
      <c r="T417" s="186"/>
    </row>
    <row r="418" spans="2:20" x14ac:dyDescent="0.2">
      <c r="B418" s="548"/>
      <c r="C418" s="623">
        <v>43814</v>
      </c>
      <c r="D418" s="624"/>
      <c r="E418" s="182">
        <v>74847</v>
      </c>
      <c r="F418" s="184"/>
      <c r="G418" s="182">
        <v>68736</v>
      </c>
      <c r="H418" s="186"/>
      <c r="I418" s="182">
        <v>33332</v>
      </c>
      <c r="J418" s="184"/>
      <c r="K418" s="182">
        <v>33220</v>
      </c>
      <c r="L418" s="186"/>
      <c r="M418" s="182">
        <v>29794</v>
      </c>
      <c r="N418" s="184"/>
      <c r="O418" s="182">
        <v>23548</v>
      </c>
      <c r="P418" s="186"/>
      <c r="Q418" s="185">
        <v>11721</v>
      </c>
      <c r="R418" s="184"/>
      <c r="S418" s="185">
        <v>11968</v>
      </c>
      <c r="T418" s="186"/>
    </row>
    <row r="419" spans="2:20" x14ac:dyDescent="0.2">
      <c r="B419" s="548"/>
      <c r="C419" s="623">
        <v>43845</v>
      </c>
      <c r="D419" s="624"/>
      <c r="E419" s="182">
        <v>55945</v>
      </c>
      <c r="F419" s="184"/>
      <c r="G419" s="182">
        <v>66677</v>
      </c>
      <c r="H419" s="186"/>
      <c r="I419" s="182">
        <v>28791</v>
      </c>
      <c r="J419" s="184"/>
      <c r="K419" s="182">
        <v>28280</v>
      </c>
      <c r="L419" s="186"/>
      <c r="M419" s="182">
        <v>18711</v>
      </c>
      <c r="N419" s="184"/>
      <c r="O419" s="182">
        <v>26889</v>
      </c>
      <c r="P419" s="186"/>
      <c r="Q419" s="185">
        <v>8443</v>
      </c>
      <c r="R419" s="248"/>
      <c r="S419" s="185">
        <v>11508</v>
      </c>
      <c r="T419" s="186"/>
    </row>
    <row r="420" spans="2:20" x14ac:dyDescent="0.2">
      <c r="B420" s="548"/>
      <c r="C420" s="623">
        <v>43876</v>
      </c>
      <c r="D420" s="624"/>
      <c r="E420" s="182">
        <v>45168</v>
      </c>
      <c r="F420" s="184"/>
      <c r="G420" s="182">
        <v>46880</v>
      </c>
      <c r="H420" s="186"/>
      <c r="I420" s="182">
        <v>24637</v>
      </c>
      <c r="J420" s="184"/>
      <c r="K420" s="182">
        <v>23749</v>
      </c>
      <c r="L420" s="186"/>
      <c r="M420" s="182">
        <v>14412</v>
      </c>
      <c r="N420" s="184"/>
      <c r="O420" s="182">
        <v>16162</v>
      </c>
      <c r="P420" s="186"/>
      <c r="Q420" s="185">
        <v>6119</v>
      </c>
      <c r="R420" s="248"/>
      <c r="S420" s="185">
        <v>6969</v>
      </c>
      <c r="T420" s="186"/>
    </row>
    <row r="421" spans="2:20" x14ac:dyDescent="0.2">
      <c r="B421" s="548"/>
      <c r="C421" s="623">
        <v>43904</v>
      </c>
      <c r="D421" s="624"/>
      <c r="E421" s="182">
        <v>21758</v>
      </c>
      <c r="F421" s="184"/>
      <c r="G421" s="182">
        <v>25487</v>
      </c>
      <c r="H421" s="186"/>
      <c r="I421" s="182">
        <v>9063</v>
      </c>
      <c r="J421" s="184"/>
      <c r="K421" s="182">
        <v>10085</v>
      </c>
      <c r="L421" s="186"/>
      <c r="M421" s="182">
        <v>9972</v>
      </c>
      <c r="N421" s="184"/>
      <c r="O421" s="182">
        <v>11637</v>
      </c>
      <c r="P421" s="186"/>
      <c r="Q421" s="185">
        <v>2723</v>
      </c>
      <c r="R421" s="248"/>
      <c r="S421" s="185">
        <v>3765</v>
      </c>
      <c r="T421" s="186"/>
    </row>
    <row r="422" spans="2:20" x14ac:dyDescent="0.2">
      <c r="B422" s="548"/>
      <c r="C422" s="623">
        <v>43935</v>
      </c>
      <c r="D422" s="624"/>
      <c r="E422" s="182">
        <v>328</v>
      </c>
      <c r="F422" s="184" t="s">
        <v>144</v>
      </c>
      <c r="G422" s="182">
        <v>1410</v>
      </c>
      <c r="H422" s="186" t="s">
        <v>144</v>
      </c>
      <c r="I422" s="182">
        <v>328</v>
      </c>
      <c r="J422" s="184" t="s">
        <v>144</v>
      </c>
      <c r="K422" s="182">
        <v>553</v>
      </c>
      <c r="L422" s="186" t="s">
        <v>144</v>
      </c>
      <c r="M422" s="182">
        <v>0</v>
      </c>
      <c r="N422" s="184" t="s">
        <v>144</v>
      </c>
      <c r="O422" s="182">
        <v>96</v>
      </c>
      <c r="P422" s="186" t="s">
        <v>144</v>
      </c>
      <c r="Q422" s="185">
        <v>0</v>
      </c>
      <c r="R422" s="248" t="s">
        <v>144</v>
      </c>
      <c r="S422" s="185">
        <v>761</v>
      </c>
      <c r="T422" s="186" t="s">
        <v>144</v>
      </c>
    </row>
    <row r="423" spans="2:20" x14ac:dyDescent="0.2">
      <c r="B423" s="548"/>
      <c r="C423" s="623">
        <v>43965</v>
      </c>
      <c r="D423" s="624"/>
      <c r="E423" s="182">
        <v>117</v>
      </c>
      <c r="F423" s="184" t="s">
        <v>144</v>
      </c>
      <c r="G423" s="182">
        <v>336</v>
      </c>
      <c r="H423" s="186" t="s">
        <v>144</v>
      </c>
      <c r="I423" s="182">
        <v>114</v>
      </c>
      <c r="J423" s="184" t="s">
        <v>144</v>
      </c>
      <c r="K423" s="182">
        <v>35</v>
      </c>
      <c r="L423" s="186" t="s">
        <v>144</v>
      </c>
      <c r="M423" s="182">
        <v>3</v>
      </c>
      <c r="N423" s="184" t="s">
        <v>144</v>
      </c>
      <c r="O423" s="182">
        <v>120</v>
      </c>
      <c r="P423" s="186" t="s">
        <v>144</v>
      </c>
      <c r="Q423" s="262">
        <v>0</v>
      </c>
      <c r="R423" s="248" t="s">
        <v>144</v>
      </c>
      <c r="S423" s="262">
        <v>181</v>
      </c>
      <c r="T423" s="186" t="s">
        <v>144</v>
      </c>
    </row>
    <row r="424" spans="2:20" x14ac:dyDescent="0.2">
      <c r="B424" s="548"/>
      <c r="C424" s="623">
        <v>43996</v>
      </c>
      <c r="D424" s="624"/>
      <c r="E424" s="182">
        <v>130</v>
      </c>
      <c r="F424" s="184" t="s">
        <v>144</v>
      </c>
      <c r="G424" s="182">
        <v>1433</v>
      </c>
      <c r="H424" s="186" t="s">
        <v>144</v>
      </c>
      <c r="I424" s="182">
        <v>0</v>
      </c>
      <c r="J424" s="184" t="s">
        <v>144</v>
      </c>
      <c r="K424" s="182">
        <v>0</v>
      </c>
      <c r="L424" s="186" t="s">
        <v>144</v>
      </c>
      <c r="M424" s="182">
        <v>130</v>
      </c>
      <c r="N424" s="184" t="s">
        <v>144</v>
      </c>
      <c r="O424" s="182">
        <v>434</v>
      </c>
      <c r="P424" s="186" t="s">
        <v>144</v>
      </c>
      <c r="Q424" s="262">
        <v>0</v>
      </c>
      <c r="R424" s="248" t="s">
        <v>144</v>
      </c>
      <c r="S424" s="262">
        <v>999</v>
      </c>
      <c r="T424" s="186" t="s">
        <v>144</v>
      </c>
    </row>
    <row r="425" spans="2:20" x14ac:dyDescent="0.2">
      <c r="B425" s="548"/>
      <c r="C425" s="162"/>
      <c r="D425" s="125"/>
      <c r="E425" s="182"/>
      <c r="F425" s="248"/>
      <c r="G425" s="182"/>
      <c r="H425" s="249"/>
      <c r="I425" s="182"/>
      <c r="J425" s="248"/>
      <c r="K425" s="182"/>
      <c r="L425" s="249"/>
      <c r="M425" s="182"/>
      <c r="N425" s="248"/>
      <c r="O425" s="182"/>
      <c r="P425" s="125"/>
      <c r="Q425" s="219"/>
      <c r="R425" s="194"/>
      <c r="T425" s="237"/>
    </row>
    <row r="426" spans="2:20" ht="12.75" customHeight="1" x14ac:dyDescent="0.2">
      <c r="B426" s="548"/>
      <c r="C426" s="625" t="s">
        <v>361</v>
      </c>
      <c r="D426" s="626"/>
      <c r="E426" s="200">
        <v>123446</v>
      </c>
      <c r="F426" s="250"/>
      <c r="G426" s="200">
        <v>142223</v>
      </c>
      <c r="H426" s="251"/>
      <c r="I426" s="200">
        <v>62933</v>
      </c>
      <c r="J426" s="250"/>
      <c r="K426" s="200">
        <v>62702</v>
      </c>
      <c r="L426" s="251"/>
      <c r="M426" s="200">
        <v>43228</v>
      </c>
      <c r="N426" s="250"/>
      <c r="O426" s="200">
        <v>55338</v>
      </c>
      <c r="P426" s="258"/>
      <c r="Q426" s="200">
        <v>17285</v>
      </c>
      <c r="R426" s="194"/>
      <c r="S426" s="200">
        <v>24183</v>
      </c>
      <c r="T426" s="237"/>
    </row>
    <row r="427" spans="2:20" ht="12.75" customHeight="1" x14ac:dyDescent="0.2">
      <c r="B427" s="548"/>
      <c r="C427" s="625" t="s">
        <v>362</v>
      </c>
      <c r="D427" s="626"/>
      <c r="E427" s="200">
        <v>361215</v>
      </c>
      <c r="F427" s="250"/>
      <c r="G427" s="200">
        <v>349635</v>
      </c>
      <c r="H427" s="251"/>
      <c r="I427" s="200">
        <v>174160</v>
      </c>
      <c r="J427" s="250"/>
      <c r="K427" s="200">
        <v>161765</v>
      </c>
      <c r="L427" s="251"/>
      <c r="M427" s="200">
        <v>123551</v>
      </c>
      <c r="N427" s="250"/>
      <c r="O427" s="200">
        <v>123392</v>
      </c>
      <c r="P427" s="133"/>
      <c r="Q427" s="200">
        <v>63504</v>
      </c>
      <c r="R427" s="194"/>
      <c r="S427" s="200">
        <v>64478</v>
      </c>
      <c r="T427" s="237"/>
    </row>
    <row r="428" spans="2:20" ht="26.25" customHeight="1" thickBot="1" x14ac:dyDescent="0.25">
      <c r="B428" s="548"/>
      <c r="C428" s="140" t="s">
        <v>131</v>
      </c>
      <c r="D428" s="254" t="s">
        <v>356</v>
      </c>
      <c r="E428" s="518">
        <v>-0.65824785792395113</v>
      </c>
      <c r="F428" s="255"/>
      <c r="G428" s="518">
        <v>-0.59322436254951594</v>
      </c>
      <c r="H428" s="256"/>
      <c r="I428" s="518">
        <v>-0.6386483693155719</v>
      </c>
      <c r="J428" s="255"/>
      <c r="K428" s="518">
        <v>-0.61238834111210705</v>
      </c>
      <c r="L428" s="256"/>
      <c r="M428" s="518">
        <v>-0.65012019328050763</v>
      </c>
      <c r="N428" s="255"/>
      <c r="O428" s="518">
        <v>-0.55152684128630702</v>
      </c>
      <c r="P428" s="256"/>
      <c r="Q428" s="518">
        <v>-0.72781242126480228</v>
      </c>
      <c r="R428" s="263"/>
      <c r="S428" s="518">
        <v>-0.62494184062781111</v>
      </c>
      <c r="T428" s="104"/>
    </row>
    <row r="429" spans="2:20" x14ac:dyDescent="0.2">
      <c r="B429" s="548"/>
      <c r="C429" s="105" t="s">
        <v>183</v>
      </c>
      <c r="O429" s="107"/>
      <c r="Q429" s="107" t="s">
        <v>133</v>
      </c>
    </row>
    <row r="430" spans="2:20" x14ac:dyDescent="0.2">
      <c r="B430" s="548"/>
      <c r="C430" s="105" t="s">
        <v>190</v>
      </c>
    </row>
    <row r="433" spans="2:22" ht="18.75" thickBot="1" x14ac:dyDescent="0.3">
      <c r="B433" s="548"/>
      <c r="C433" s="634" t="s">
        <v>25</v>
      </c>
      <c r="D433" s="635"/>
      <c r="E433" s="635"/>
      <c r="F433" s="635"/>
      <c r="G433" s="635"/>
      <c r="H433" s="635"/>
      <c r="I433" s="635"/>
      <c r="J433" s="635"/>
      <c r="K433" s="635"/>
      <c r="L433" s="635"/>
      <c r="M433" s="635"/>
      <c r="N433" s="635"/>
      <c r="O433" s="635"/>
      <c r="P433" s="635"/>
      <c r="Q433" s="635"/>
      <c r="R433" s="635"/>
      <c r="S433" s="635"/>
      <c r="T433" s="635"/>
      <c r="U433" s="264"/>
      <c r="V433" s="264"/>
    </row>
    <row r="434" spans="2:22" ht="34.5" customHeight="1" thickBot="1" x14ac:dyDescent="0.25">
      <c r="B434" s="548"/>
      <c r="C434" s="599"/>
      <c r="D434" s="603"/>
      <c r="E434" s="666" t="s">
        <v>191</v>
      </c>
      <c r="F434" s="667"/>
      <c r="G434" s="661" t="s">
        <v>192</v>
      </c>
      <c r="H434" s="662"/>
      <c r="I434" s="661" t="s">
        <v>193</v>
      </c>
      <c r="J434" s="662"/>
      <c r="K434" s="661" t="s">
        <v>194</v>
      </c>
      <c r="L434" s="662"/>
      <c r="M434" s="661" t="s">
        <v>195</v>
      </c>
      <c r="N434" s="662"/>
      <c r="O434" s="661" t="s">
        <v>196</v>
      </c>
      <c r="P434" s="662"/>
      <c r="Q434" s="661" t="s">
        <v>197</v>
      </c>
      <c r="R434" s="662"/>
      <c r="S434" s="661" t="s">
        <v>198</v>
      </c>
      <c r="T434" s="662"/>
      <c r="U434" s="663" t="s">
        <v>199</v>
      </c>
      <c r="V434" s="664"/>
    </row>
    <row r="435" spans="2:22" x14ac:dyDescent="0.2">
      <c r="B435" s="548"/>
      <c r="C435" s="79" t="s">
        <v>121</v>
      </c>
      <c r="D435" s="108"/>
      <c r="E435" s="162"/>
      <c r="F435" s="219"/>
      <c r="G435" s="220"/>
      <c r="H435" s="221"/>
      <c r="I435" s="222"/>
      <c r="J435" s="219"/>
      <c r="K435" s="220"/>
      <c r="L435" s="221"/>
      <c r="M435" s="222"/>
      <c r="N435" s="219"/>
      <c r="O435" s="220"/>
      <c r="P435" s="221"/>
      <c r="Q435" s="222"/>
      <c r="R435" s="219"/>
      <c r="S435" s="193"/>
      <c r="T435" s="194"/>
      <c r="V435" s="237"/>
    </row>
    <row r="436" spans="2:22" x14ac:dyDescent="0.2">
      <c r="B436" s="548"/>
      <c r="C436" s="632">
        <v>43296</v>
      </c>
      <c r="D436" s="665"/>
      <c r="E436" s="181">
        <v>4601</v>
      </c>
      <c r="F436" s="182"/>
      <c r="G436" s="265">
        <v>381</v>
      </c>
      <c r="H436" s="184"/>
      <c r="I436" s="182">
        <v>338</v>
      </c>
      <c r="J436" s="182"/>
      <c r="K436" s="265">
        <v>1067</v>
      </c>
      <c r="L436" s="184"/>
      <c r="M436" s="182">
        <v>310</v>
      </c>
      <c r="N436" s="182"/>
      <c r="O436" s="265">
        <v>67</v>
      </c>
      <c r="P436" s="184"/>
      <c r="Q436" s="182">
        <v>1277</v>
      </c>
      <c r="R436" s="182"/>
      <c r="S436" s="265">
        <v>803</v>
      </c>
      <c r="T436" s="184"/>
      <c r="U436" s="182">
        <v>358</v>
      </c>
      <c r="V436" s="186"/>
    </row>
    <row r="437" spans="2:22" x14ac:dyDescent="0.2">
      <c r="B437" s="548"/>
      <c r="C437" s="632">
        <v>43327</v>
      </c>
      <c r="D437" s="665"/>
      <c r="E437" s="181">
        <v>4465</v>
      </c>
      <c r="F437" s="182"/>
      <c r="G437" s="265">
        <v>201</v>
      </c>
      <c r="H437" s="184"/>
      <c r="I437" s="182">
        <v>897</v>
      </c>
      <c r="J437" s="182"/>
      <c r="K437" s="265">
        <v>987</v>
      </c>
      <c r="L437" s="184"/>
      <c r="M437" s="182">
        <v>208</v>
      </c>
      <c r="N437" s="182"/>
      <c r="O437" s="265">
        <v>40</v>
      </c>
      <c r="P437" s="184"/>
      <c r="Q437" s="182">
        <v>1061</v>
      </c>
      <c r="R437" s="182"/>
      <c r="S437" s="265">
        <v>803</v>
      </c>
      <c r="T437" s="184"/>
      <c r="U437" s="182">
        <v>268</v>
      </c>
      <c r="V437" s="186"/>
    </row>
    <row r="438" spans="2:22" x14ac:dyDescent="0.2">
      <c r="B438" s="548"/>
      <c r="C438" s="632">
        <v>43358</v>
      </c>
      <c r="D438" s="665"/>
      <c r="E438" s="181">
        <v>3567</v>
      </c>
      <c r="F438" s="182"/>
      <c r="G438" s="265">
        <v>221</v>
      </c>
      <c r="H438" s="184"/>
      <c r="I438" s="182">
        <v>403</v>
      </c>
      <c r="J438" s="182"/>
      <c r="K438" s="265">
        <v>686</v>
      </c>
      <c r="L438" s="184"/>
      <c r="M438" s="182">
        <v>173</v>
      </c>
      <c r="N438" s="182"/>
      <c r="O438" s="265">
        <v>31</v>
      </c>
      <c r="P438" s="184"/>
      <c r="Q438" s="182">
        <v>1110</v>
      </c>
      <c r="R438" s="182"/>
      <c r="S438" s="265">
        <v>707</v>
      </c>
      <c r="T438" s="184"/>
      <c r="U438" s="182">
        <v>236</v>
      </c>
      <c r="V438" s="186"/>
    </row>
    <row r="439" spans="2:22" x14ac:dyDescent="0.2">
      <c r="B439" s="548"/>
      <c r="C439" s="632">
        <v>43388</v>
      </c>
      <c r="D439" s="665"/>
      <c r="E439" s="181">
        <v>5471</v>
      </c>
      <c r="F439" s="182"/>
      <c r="G439" s="265">
        <v>342</v>
      </c>
      <c r="H439" s="184"/>
      <c r="I439" s="182">
        <v>689</v>
      </c>
      <c r="J439" s="182"/>
      <c r="K439" s="265">
        <v>1304</v>
      </c>
      <c r="L439" s="184"/>
      <c r="M439" s="182">
        <v>365</v>
      </c>
      <c r="N439" s="182"/>
      <c r="O439" s="265">
        <v>49</v>
      </c>
      <c r="P439" s="184"/>
      <c r="Q439" s="182">
        <v>1183</v>
      </c>
      <c r="R439" s="182"/>
      <c r="S439" s="265">
        <v>1159</v>
      </c>
      <c r="T439" s="184"/>
      <c r="U439" s="182">
        <v>380</v>
      </c>
      <c r="V439" s="186"/>
    </row>
    <row r="440" spans="2:22" x14ac:dyDescent="0.2">
      <c r="B440" s="548"/>
      <c r="C440" s="632">
        <v>43419</v>
      </c>
      <c r="D440" s="665"/>
      <c r="E440" s="181">
        <v>4727</v>
      </c>
      <c r="F440" s="182"/>
      <c r="G440" s="265">
        <v>180</v>
      </c>
      <c r="H440" s="184"/>
      <c r="I440" s="182">
        <v>459</v>
      </c>
      <c r="J440" s="182"/>
      <c r="K440" s="265">
        <v>1390</v>
      </c>
      <c r="L440" s="184"/>
      <c r="M440" s="182">
        <v>437</v>
      </c>
      <c r="N440" s="182"/>
      <c r="O440" s="265">
        <v>48</v>
      </c>
      <c r="P440" s="184"/>
      <c r="Q440" s="182">
        <v>1130</v>
      </c>
      <c r="R440" s="182"/>
      <c r="S440" s="265">
        <v>827</v>
      </c>
      <c r="T440" s="184"/>
      <c r="U440" s="182">
        <v>256</v>
      </c>
      <c r="V440" s="186"/>
    </row>
    <row r="441" spans="2:22" x14ac:dyDescent="0.2">
      <c r="B441" s="548"/>
      <c r="C441" s="632">
        <v>43449</v>
      </c>
      <c r="D441" s="665"/>
      <c r="E441" s="181">
        <v>1554</v>
      </c>
      <c r="F441" s="182"/>
      <c r="G441" s="265">
        <v>106</v>
      </c>
      <c r="H441" s="184"/>
      <c r="I441" s="182">
        <v>92</v>
      </c>
      <c r="J441" s="182"/>
      <c r="K441" s="265">
        <v>238</v>
      </c>
      <c r="L441" s="184"/>
      <c r="M441" s="182">
        <v>309</v>
      </c>
      <c r="N441" s="182"/>
      <c r="O441" s="265">
        <v>14</v>
      </c>
      <c r="P441" s="184"/>
      <c r="Q441" s="182">
        <v>387</v>
      </c>
      <c r="R441" s="182"/>
      <c r="S441" s="265">
        <v>318</v>
      </c>
      <c r="T441" s="184"/>
      <c r="U441" s="182">
        <v>90</v>
      </c>
      <c r="V441" s="186"/>
    </row>
    <row r="442" spans="2:22" x14ac:dyDescent="0.2">
      <c r="B442" s="548"/>
      <c r="C442" s="632">
        <v>43480</v>
      </c>
      <c r="D442" s="665"/>
      <c r="E442" s="181">
        <v>4641</v>
      </c>
      <c r="F442" s="182"/>
      <c r="G442" s="265">
        <v>78</v>
      </c>
      <c r="H442" s="184"/>
      <c r="I442" s="182">
        <v>600</v>
      </c>
      <c r="J442" s="182"/>
      <c r="K442" s="265">
        <v>1065</v>
      </c>
      <c r="L442" s="184"/>
      <c r="M442" s="182">
        <v>632</v>
      </c>
      <c r="N442" s="182"/>
      <c r="O442" s="265">
        <v>75</v>
      </c>
      <c r="P442" s="184"/>
      <c r="Q442" s="182">
        <v>1132</v>
      </c>
      <c r="R442" s="182"/>
      <c r="S442" s="265">
        <v>759</v>
      </c>
      <c r="T442" s="184"/>
      <c r="U442" s="182">
        <v>300</v>
      </c>
      <c r="V442" s="186"/>
    </row>
    <row r="443" spans="2:22" x14ac:dyDescent="0.2">
      <c r="B443" s="548"/>
      <c r="C443" s="632">
        <v>43511</v>
      </c>
      <c r="D443" s="665"/>
      <c r="E443" s="181">
        <v>4096</v>
      </c>
      <c r="F443" s="182"/>
      <c r="G443" s="265">
        <v>103</v>
      </c>
      <c r="H443" s="184"/>
      <c r="I443" s="182">
        <v>452</v>
      </c>
      <c r="J443" s="182"/>
      <c r="K443" s="265">
        <v>769</v>
      </c>
      <c r="L443" s="184"/>
      <c r="M443" s="182">
        <v>612</v>
      </c>
      <c r="N443" s="182"/>
      <c r="O443" s="265">
        <v>53</v>
      </c>
      <c r="P443" s="184"/>
      <c r="Q443" s="182">
        <v>888</v>
      </c>
      <c r="R443" s="182"/>
      <c r="S443" s="265">
        <v>932</v>
      </c>
      <c r="T443" s="184"/>
      <c r="U443" s="182">
        <v>287</v>
      </c>
      <c r="V443" s="186"/>
    </row>
    <row r="444" spans="2:22" x14ac:dyDescent="0.2">
      <c r="B444" s="548"/>
      <c r="C444" s="632">
        <v>43539</v>
      </c>
      <c r="D444" s="665"/>
      <c r="E444" s="181">
        <v>5398</v>
      </c>
      <c r="F444" s="182"/>
      <c r="G444" s="265">
        <v>89</v>
      </c>
      <c r="H444" s="184"/>
      <c r="I444" s="182">
        <v>1384</v>
      </c>
      <c r="J444" s="182"/>
      <c r="K444" s="265">
        <v>786</v>
      </c>
      <c r="L444" s="184"/>
      <c r="M444" s="182">
        <v>482</v>
      </c>
      <c r="N444" s="182"/>
      <c r="O444" s="265">
        <v>54</v>
      </c>
      <c r="P444" s="184"/>
      <c r="Q444" s="182">
        <v>1133</v>
      </c>
      <c r="R444" s="182"/>
      <c r="S444" s="265">
        <v>1127</v>
      </c>
      <c r="T444" s="184"/>
      <c r="U444" s="182">
        <v>343</v>
      </c>
      <c r="V444" s="186"/>
    </row>
    <row r="445" spans="2:22" x14ac:dyDescent="0.2">
      <c r="B445" s="548"/>
      <c r="C445" s="632">
        <v>43570</v>
      </c>
      <c r="D445" s="665"/>
      <c r="E445" s="181">
        <v>4557</v>
      </c>
      <c r="F445" s="182"/>
      <c r="G445" s="265">
        <v>315</v>
      </c>
      <c r="H445" s="184"/>
      <c r="I445" s="182">
        <v>114</v>
      </c>
      <c r="J445" s="182"/>
      <c r="K445" s="265">
        <v>60</v>
      </c>
      <c r="L445" s="184"/>
      <c r="M445" s="182">
        <v>504</v>
      </c>
      <c r="N445" s="182"/>
      <c r="O445" s="265">
        <v>1042</v>
      </c>
      <c r="P445" s="184"/>
      <c r="Q445" s="182">
        <v>400</v>
      </c>
      <c r="R445" s="182"/>
      <c r="S445" s="265">
        <v>1463</v>
      </c>
      <c r="T445" s="184"/>
      <c r="U445" s="182">
        <v>659</v>
      </c>
      <c r="V445" s="186"/>
    </row>
    <row r="446" spans="2:22" x14ac:dyDescent="0.2">
      <c r="B446" s="548"/>
      <c r="C446" s="632">
        <v>43600</v>
      </c>
      <c r="D446" s="665"/>
      <c r="E446" s="181">
        <v>3707</v>
      </c>
      <c r="F446" s="182"/>
      <c r="G446" s="265">
        <v>304</v>
      </c>
      <c r="H446" s="184"/>
      <c r="I446" s="182">
        <v>81</v>
      </c>
      <c r="J446" s="182"/>
      <c r="K446" s="265">
        <v>32</v>
      </c>
      <c r="L446" s="184"/>
      <c r="M446" s="182">
        <v>256</v>
      </c>
      <c r="N446" s="182"/>
      <c r="O446" s="265">
        <v>729</v>
      </c>
      <c r="P446" s="184"/>
      <c r="Q446" s="182">
        <v>363</v>
      </c>
      <c r="R446" s="182"/>
      <c r="S446" s="265">
        <v>1246</v>
      </c>
      <c r="T446" s="184"/>
      <c r="U446" s="182">
        <v>696</v>
      </c>
      <c r="V446" s="186"/>
    </row>
    <row r="447" spans="2:22" x14ac:dyDescent="0.2">
      <c r="B447" s="548"/>
      <c r="C447" s="632">
        <v>43631</v>
      </c>
      <c r="D447" s="665"/>
      <c r="E447" s="181">
        <v>1093</v>
      </c>
      <c r="F447" s="182"/>
      <c r="G447" s="265">
        <v>140</v>
      </c>
      <c r="H447" s="184"/>
      <c r="I447" s="182">
        <v>45</v>
      </c>
      <c r="J447" s="182"/>
      <c r="K447" s="265">
        <v>25</v>
      </c>
      <c r="L447" s="184"/>
      <c r="M447" s="182">
        <v>140</v>
      </c>
      <c r="N447" s="182"/>
      <c r="O447" s="265">
        <v>131</v>
      </c>
      <c r="P447" s="184"/>
      <c r="Q447" s="182">
        <v>141</v>
      </c>
      <c r="R447" s="182"/>
      <c r="S447" s="265">
        <v>235</v>
      </c>
      <c r="T447" s="184"/>
      <c r="U447" s="182">
        <v>236</v>
      </c>
      <c r="V447" s="186"/>
    </row>
    <row r="448" spans="2:22" x14ac:dyDescent="0.2">
      <c r="B448" s="548"/>
      <c r="C448" s="632">
        <v>43661</v>
      </c>
      <c r="D448" s="665"/>
      <c r="E448" s="181">
        <v>5728</v>
      </c>
      <c r="F448" s="182"/>
      <c r="G448" s="265">
        <v>229</v>
      </c>
      <c r="H448" s="184"/>
      <c r="I448" s="182">
        <v>264</v>
      </c>
      <c r="J448" s="182"/>
      <c r="K448" s="265">
        <v>1483</v>
      </c>
      <c r="L448" s="184"/>
      <c r="M448" s="182">
        <v>457</v>
      </c>
      <c r="N448" s="182"/>
      <c r="O448" s="265">
        <v>70</v>
      </c>
      <c r="P448" s="184"/>
      <c r="Q448" s="182">
        <v>1329</v>
      </c>
      <c r="R448" s="182"/>
      <c r="S448" s="265">
        <v>1423</v>
      </c>
      <c r="T448" s="184"/>
      <c r="U448" s="182">
        <v>473</v>
      </c>
      <c r="V448" s="186"/>
    </row>
    <row r="449" spans="2:22" x14ac:dyDescent="0.2">
      <c r="B449" s="548"/>
      <c r="C449" s="632">
        <v>43692</v>
      </c>
      <c r="D449" s="665"/>
      <c r="E449" s="181">
        <v>6207</v>
      </c>
      <c r="F449" s="182"/>
      <c r="G449" s="265">
        <v>867</v>
      </c>
      <c r="H449" s="184"/>
      <c r="I449" s="182">
        <v>216</v>
      </c>
      <c r="J449" s="182"/>
      <c r="K449" s="265">
        <v>1175</v>
      </c>
      <c r="L449" s="184"/>
      <c r="M449" s="182">
        <v>341</v>
      </c>
      <c r="N449" s="182"/>
      <c r="O449" s="265">
        <v>62</v>
      </c>
      <c r="P449" s="184"/>
      <c r="Q449" s="182">
        <v>1717</v>
      </c>
      <c r="R449" s="182"/>
      <c r="S449" s="265">
        <v>1416</v>
      </c>
      <c r="T449" s="184"/>
      <c r="U449" s="182">
        <v>413</v>
      </c>
      <c r="V449" s="186"/>
    </row>
    <row r="450" spans="2:22" x14ac:dyDescent="0.2">
      <c r="B450" s="548"/>
      <c r="C450" s="632">
        <v>43723</v>
      </c>
      <c r="D450" s="665"/>
      <c r="E450" s="181">
        <v>4626</v>
      </c>
      <c r="F450" s="182"/>
      <c r="G450" s="265">
        <v>387</v>
      </c>
      <c r="H450" s="184"/>
      <c r="I450" s="182">
        <v>370</v>
      </c>
      <c r="J450" s="182"/>
      <c r="K450" s="265">
        <v>1099</v>
      </c>
      <c r="L450" s="184"/>
      <c r="M450" s="182">
        <v>215</v>
      </c>
      <c r="N450" s="182"/>
      <c r="O450" s="265">
        <v>46</v>
      </c>
      <c r="P450" s="184"/>
      <c r="Q450" s="182">
        <v>1235</v>
      </c>
      <c r="R450" s="182"/>
      <c r="S450" s="265">
        <v>984</v>
      </c>
      <c r="T450" s="184"/>
      <c r="U450" s="182">
        <v>290</v>
      </c>
      <c r="V450" s="186"/>
    </row>
    <row r="451" spans="2:22" x14ac:dyDescent="0.2">
      <c r="B451" s="548"/>
      <c r="C451" s="632">
        <v>43753</v>
      </c>
      <c r="D451" s="665"/>
      <c r="E451" s="181">
        <v>6209</v>
      </c>
      <c r="F451" s="182"/>
      <c r="G451" s="265">
        <v>318</v>
      </c>
      <c r="H451" s="184"/>
      <c r="I451" s="182">
        <v>570</v>
      </c>
      <c r="J451" s="182"/>
      <c r="K451" s="265">
        <v>1284</v>
      </c>
      <c r="L451" s="184"/>
      <c r="M451" s="182">
        <v>705</v>
      </c>
      <c r="N451" s="182"/>
      <c r="O451" s="265">
        <v>68</v>
      </c>
      <c r="P451" s="184"/>
      <c r="Q451" s="182">
        <v>1869</v>
      </c>
      <c r="R451" s="182"/>
      <c r="S451" s="265">
        <v>1041</v>
      </c>
      <c r="T451" s="184"/>
      <c r="U451" s="182">
        <v>354</v>
      </c>
      <c r="V451" s="186"/>
    </row>
    <row r="452" spans="2:22" x14ac:dyDescent="0.2">
      <c r="B452" s="548"/>
      <c r="C452" s="632">
        <v>43784</v>
      </c>
      <c r="D452" s="665"/>
      <c r="E452" s="181">
        <v>4956</v>
      </c>
      <c r="F452" s="182"/>
      <c r="G452" s="265">
        <v>197</v>
      </c>
      <c r="H452" s="184"/>
      <c r="I452" s="182">
        <v>728</v>
      </c>
      <c r="J452" s="182"/>
      <c r="K452" s="265">
        <v>960</v>
      </c>
      <c r="L452" s="184"/>
      <c r="M452" s="182">
        <v>605</v>
      </c>
      <c r="N452" s="182"/>
      <c r="O452" s="265">
        <v>39</v>
      </c>
      <c r="P452" s="184"/>
      <c r="Q452" s="182">
        <v>1271</v>
      </c>
      <c r="R452" s="182"/>
      <c r="S452" s="265">
        <v>931</v>
      </c>
      <c r="T452" s="184"/>
      <c r="U452" s="182">
        <v>225</v>
      </c>
      <c r="V452" s="186"/>
    </row>
    <row r="453" spans="2:22" x14ac:dyDescent="0.2">
      <c r="B453" s="548"/>
      <c r="C453" s="632">
        <v>43814</v>
      </c>
      <c r="D453" s="665"/>
      <c r="E453" s="181">
        <v>3793</v>
      </c>
      <c r="F453" s="182"/>
      <c r="G453" s="265">
        <v>97</v>
      </c>
      <c r="H453" s="184"/>
      <c r="I453" s="182">
        <v>407</v>
      </c>
      <c r="J453" s="182"/>
      <c r="K453" s="265">
        <v>676</v>
      </c>
      <c r="L453" s="184"/>
      <c r="M453" s="182">
        <v>466</v>
      </c>
      <c r="N453" s="182"/>
      <c r="O453" s="265">
        <v>33</v>
      </c>
      <c r="P453" s="184"/>
      <c r="Q453" s="182">
        <v>1115</v>
      </c>
      <c r="R453" s="182"/>
      <c r="S453" s="265">
        <v>728</v>
      </c>
      <c r="T453" s="184"/>
      <c r="U453" s="182">
        <v>271</v>
      </c>
      <c r="V453" s="186"/>
    </row>
    <row r="454" spans="2:22" x14ac:dyDescent="0.2">
      <c r="B454" s="548"/>
      <c r="C454" s="632">
        <v>43845</v>
      </c>
      <c r="D454" s="665"/>
      <c r="E454" s="181">
        <v>5108</v>
      </c>
      <c r="F454" s="182"/>
      <c r="G454" s="265">
        <v>94</v>
      </c>
      <c r="H454" s="184"/>
      <c r="I454" s="182">
        <v>950</v>
      </c>
      <c r="J454" s="182"/>
      <c r="K454" s="265">
        <v>902</v>
      </c>
      <c r="L454" s="184"/>
      <c r="M454" s="182">
        <v>646</v>
      </c>
      <c r="N454" s="182"/>
      <c r="O454" s="265">
        <v>78</v>
      </c>
      <c r="P454" s="184"/>
      <c r="Q454" s="182">
        <v>832</v>
      </c>
      <c r="R454" s="182"/>
      <c r="S454" s="265">
        <v>1351</v>
      </c>
      <c r="T454" s="184"/>
      <c r="U454" s="182">
        <v>255</v>
      </c>
      <c r="V454" s="186"/>
    </row>
    <row r="455" spans="2:22" x14ac:dyDescent="0.2">
      <c r="B455" s="548"/>
      <c r="C455" s="632">
        <v>43876</v>
      </c>
      <c r="D455" s="665"/>
      <c r="E455" s="181">
        <v>5886</v>
      </c>
      <c r="F455" s="182"/>
      <c r="G455" s="265">
        <v>120</v>
      </c>
      <c r="H455" s="184"/>
      <c r="I455" s="182">
        <v>1178</v>
      </c>
      <c r="J455" s="182"/>
      <c r="K455" s="265">
        <v>790</v>
      </c>
      <c r="L455" s="184"/>
      <c r="M455" s="182">
        <v>606</v>
      </c>
      <c r="N455" s="182"/>
      <c r="O455" s="265">
        <v>75</v>
      </c>
      <c r="P455" s="184"/>
      <c r="Q455" s="182">
        <v>1408</v>
      </c>
      <c r="R455" s="182"/>
      <c r="S455" s="265">
        <v>1337</v>
      </c>
      <c r="T455" s="184"/>
      <c r="U455" s="182">
        <v>372</v>
      </c>
      <c r="V455" s="186"/>
    </row>
    <row r="456" spans="2:22" x14ac:dyDescent="0.2">
      <c r="B456" s="548"/>
      <c r="C456" s="632">
        <v>43907</v>
      </c>
      <c r="D456" s="665"/>
      <c r="E456" s="181">
        <v>3250</v>
      </c>
      <c r="F456" s="182"/>
      <c r="G456" s="265">
        <v>130</v>
      </c>
      <c r="H456" s="184"/>
      <c r="I456" s="182">
        <v>394</v>
      </c>
      <c r="J456" s="182"/>
      <c r="K456" s="265">
        <v>519</v>
      </c>
      <c r="L456" s="184"/>
      <c r="M456" s="182">
        <v>398</v>
      </c>
      <c r="N456" s="182"/>
      <c r="O456" s="265">
        <v>48</v>
      </c>
      <c r="P456" s="184"/>
      <c r="Q456" s="182">
        <v>885</v>
      </c>
      <c r="R456" s="182"/>
      <c r="S456" s="265">
        <v>742</v>
      </c>
      <c r="T456" s="184"/>
      <c r="U456" s="182">
        <v>134</v>
      </c>
      <c r="V456" s="186"/>
    </row>
    <row r="457" spans="2:22" x14ac:dyDescent="0.2">
      <c r="B457" s="548"/>
      <c r="C457" s="632">
        <v>43938</v>
      </c>
      <c r="D457" s="665"/>
      <c r="E457" s="181">
        <v>1940</v>
      </c>
      <c r="F457" s="182"/>
      <c r="G457" s="265">
        <v>138</v>
      </c>
      <c r="H457" s="184"/>
      <c r="I457" s="182">
        <v>432</v>
      </c>
      <c r="J457" s="182"/>
      <c r="K457" s="265">
        <v>343</v>
      </c>
      <c r="L457" s="184"/>
      <c r="M457" s="182">
        <v>149</v>
      </c>
      <c r="N457" s="182"/>
      <c r="O457" s="265">
        <v>16</v>
      </c>
      <c r="P457" s="184"/>
      <c r="Q457" s="182">
        <v>480</v>
      </c>
      <c r="R457" s="182"/>
      <c r="S457" s="265">
        <v>299</v>
      </c>
      <c r="T457" s="184"/>
      <c r="U457" s="182">
        <v>83</v>
      </c>
      <c r="V457" s="186"/>
    </row>
    <row r="458" spans="2:22" x14ac:dyDescent="0.2">
      <c r="B458" s="548"/>
      <c r="C458" s="632">
        <v>43969</v>
      </c>
      <c r="D458" s="665"/>
      <c r="E458" s="181">
        <v>2838</v>
      </c>
      <c r="F458" s="182"/>
      <c r="G458" s="265">
        <v>179</v>
      </c>
      <c r="H458" s="184"/>
      <c r="I458" s="182">
        <v>438</v>
      </c>
      <c r="J458" s="182"/>
      <c r="K458" s="265">
        <v>599</v>
      </c>
      <c r="L458" s="184"/>
      <c r="M458" s="182">
        <v>222</v>
      </c>
      <c r="N458" s="182"/>
      <c r="O458" s="265">
        <v>23</v>
      </c>
      <c r="P458" s="184"/>
      <c r="Q458" s="182">
        <v>455</v>
      </c>
      <c r="R458" s="182"/>
      <c r="S458" s="265">
        <v>813</v>
      </c>
      <c r="T458" s="184"/>
      <c r="U458" s="182">
        <v>109</v>
      </c>
      <c r="V458" s="186"/>
    </row>
    <row r="459" spans="2:22" x14ac:dyDescent="0.2">
      <c r="B459" s="548"/>
      <c r="C459" s="632">
        <v>44000</v>
      </c>
      <c r="D459" s="665"/>
      <c r="E459" s="181">
        <v>2973</v>
      </c>
      <c r="F459" s="182"/>
      <c r="G459" s="265">
        <v>137</v>
      </c>
      <c r="H459" s="184"/>
      <c r="I459" s="182">
        <v>595</v>
      </c>
      <c r="J459" s="182"/>
      <c r="K459" s="265">
        <v>557</v>
      </c>
      <c r="L459" s="184"/>
      <c r="M459" s="182">
        <v>255</v>
      </c>
      <c r="N459" s="182"/>
      <c r="O459" s="265">
        <v>39</v>
      </c>
      <c r="P459" s="184"/>
      <c r="Q459" s="182">
        <v>561</v>
      </c>
      <c r="R459" s="182"/>
      <c r="S459" s="265">
        <v>732</v>
      </c>
      <c r="T459" s="184"/>
      <c r="U459" s="182">
        <v>97</v>
      </c>
      <c r="V459" s="186"/>
    </row>
    <row r="460" spans="2:22" x14ac:dyDescent="0.2">
      <c r="B460" s="548"/>
      <c r="C460" s="162"/>
      <c r="D460" s="189"/>
      <c r="E460" s="181"/>
      <c r="F460" s="189"/>
      <c r="G460" s="190"/>
      <c r="H460" s="191"/>
      <c r="I460" s="189"/>
      <c r="J460" s="189"/>
      <c r="K460" s="190"/>
      <c r="L460" s="191"/>
      <c r="M460" s="189"/>
      <c r="N460" s="189"/>
      <c r="O460" s="190"/>
      <c r="P460" s="191"/>
      <c r="S460" s="193"/>
      <c r="T460" s="266"/>
      <c r="V460" s="237"/>
    </row>
    <row r="461" spans="2:22" ht="12.75" customHeight="1" x14ac:dyDescent="0.2">
      <c r="B461" s="548"/>
      <c r="C461" s="625" t="s">
        <v>361</v>
      </c>
      <c r="D461" s="636"/>
      <c r="E461" s="196">
        <v>21995</v>
      </c>
      <c r="F461" s="197"/>
      <c r="G461" s="198">
        <v>798</v>
      </c>
      <c r="H461" s="199"/>
      <c r="I461" s="200">
        <v>3987</v>
      </c>
      <c r="J461" s="203"/>
      <c r="K461" s="198">
        <v>3710</v>
      </c>
      <c r="L461" s="199"/>
      <c r="M461" s="200">
        <v>2276</v>
      </c>
      <c r="N461" s="203"/>
      <c r="O461" s="198">
        <v>279</v>
      </c>
      <c r="P461" s="199"/>
      <c r="Q461" s="200">
        <v>4621</v>
      </c>
      <c r="S461" s="198">
        <v>5274</v>
      </c>
      <c r="T461" s="266"/>
      <c r="U461" s="198">
        <v>1050</v>
      </c>
      <c r="V461" s="237"/>
    </row>
    <row r="462" spans="2:22" ht="12.75" customHeight="1" x14ac:dyDescent="0.2">
      <c r="B462" s="548"/>
      <c r="C462" s="625" t="s">
        <v>362</v>
      </c>
      <c r="D462" s="636"/>
      <c r="E462" s="204">
        <v>23492</v>
      </c>
      <c r="F462" s="169"/>
      <c r="G462" s="205">
        <v>1029</v>
      </c>
      <c r="H462" s="168"/>
      <c r="I462" s="206">
        <v>2676</v>
      </c>
      <c r="J462" s="169"/>
      <c r="K462" s="205">
        <v>2737</v>
      </c>
      <c r="L462" s="168"/>
      <c r="M462" s="206">
        <v>2626</v>
      </c>
      <c r="N462" s="169"/>
      <c r="O462" s="205">
        <v>2084</v>
      </c>
      <c r="P462" s="168"/>
      <c r="Q462" s="206">
        <v>4057</v>
      </c>
      <c r="R462" s="209"/>
      <c r="S462" s="205">
        <v>5762</v>
      </c>
      <c r="T462" s="266"/>
      <c r="U462" s="205">
        <v>2521</v>
      </c>
      <c r="V462" s="237"/>
    </row>
    <row r="463" spans="2:22" ht="13.5" x14ac:dyDescent="0.2">
      <c r="B463" s="548"/>
      <c r="C463" s="158" t="s">
        <v>131</v>
      </c>
      <c r="D463" s="176" t="s">
        <v>356</v>
      </c>
      <c r="E463" s="208">
        <v>-6.3723820875191572E-2</v>
      </c>
      <c r="F463" s="209"/>
      <c r="G463" s="210">
        <v>-0.22448979591836737</v>
      </c>
      <c r="H463" s="211"/>
      <c r="I463" s="447">
        <v>0.48991031390134521</v>
      </c>
      <c r="J463" s="447"/>
      <c r="K463" s="210">
        <v>0.35549872122762149</v>
      </c>
      <c r="L463" s="211"/>
      <c r="M463" s="447">
        <v>-0.13328255902513331</v>
      </c>
      <c r="N463" s="447"/>
      <c r="O463" s="210">
        <v>-0.86612284069097889</v>
      </c>
      <c r="P463" s="211"/>
      <c r="Q463" s="447">
        <v>0.13901897954153308</v>
      </c>
      <c r="R463" s="209"/>
      <c r="S463" s="210">
        <v>-8.4692814994793419E-2</v>
      </c>
      <c r="T463" s="266"/>
      <c r="U463" s="210">
        <v>-0.58349861166203887</v>
      </c>
      <c r="V463" s="237"/>
    </row>
    <row r="464" spans="2:22" ht="13.5" thickBot="1" x14ac:dyDescent="0.25">
      <c r="B464" s="548"/>
      <c r="C464" s="140"/>
      <c r="D464" s="142"/>
      <c r="E464" s="145"/>
      <c r="F464" s="142"/>
      <c r="G464" s="143"/>
      <c r="H464" s="144"/>
      <c r="I464" s="142"/>
      <c r="J464" s="142"/>
      <c r="K464" s="143"/>
      <c r="L464" s="144"/>
      <c r="M464" s="142"/>
      <c r="N464" s="142"/>
      <c r="O464" s="213"/>
      <c r="P464" s="214"/>
      <c r="Q464" s="103"/>
      <c r="R464" s="103"/>
      <c r="S464" s="215"/>
      <c r="T464" s="267"/>
      <c r="U464" s="103"/>
      <c r="V464" s="104"/>
    </row>
    <row r="465" spans="2:19" x14ac:dyDescent="0.2">
      <c r="B465" s="548"/>
      <c r="C465" s="105" t="s">
        <v>200</v>
      </c>
      <c r="O465" s="107"/>
      <c r="Q465" s="107"/>
      <c r="S465" s="107" t="s">
        <v>86</v>
      </c>
    </row>
    <row r="467" spans="2:19" ht="14.25" customHeight="1" thickBot="1" x14ac:dyDescent="0.3">
      <c r="B467" s="548"/>
      <c r="C467" s="672" t="s">
        <v>26</v>
      </c>
      <c r="D467" s="673"/>
      <c r="E467" s="673"/>
      <c r="F467" s="673"/>
      <c r="G467" s="673"/>
      <c r="H467" s="673"/>
      <c r="I467" s="673"/>
      <c r="J467" s="673"/>
      <c r="K467" s="673"/>
      <c r="L467" s="673"/>
      <c r="M467" s="673"/>
      <c r="N467" s="673"/>
      <c r="O467" s="673"/>
      <c r="P467" s="673"/>
      <c r="Q467" s="673"/>
      <c r="R467" s="673"/>
    </row>
    <row r="468" spans="2:19" ht="12.75" customHeight="1" x14ac:dyDescent="0.2">
      <c r="B468" s="548"/>
      <c r="C468" s="674"/>
      <c r="D468" s="675"/>
      <c r="E468" s="595" t="s">
        <v>102</v>
      </c>
      <c r="F468" s="596"/>
      <c r="G468" s="678" t="s">
        <v>201</v>
      </c>
      <c r="H468" s="646"/>
      <c r="I468" s="646"/>
      <c r="J468" s="646"/>
      <c r="K468" s="646"/>
      <c r="L468" s="647"/>
      <c r="M468" s="678" t="s">
        <v>202</v>
      </c>
      <c r="N468" s="646"/>
      <c r="O468" s="646"/>
      <c r="P468" s="646"/>
      <c r="Q468" s="646"/>
      <c r="R468" s="647"/>
    </row>
    <row r="469" spans="2:19" ht="13.5" customHeight="1" thickBot="1" x14ac:dyDescent="0.25">
      <c r="B469" s="548"/>
      <c r="C469" s="676"/>
      <c r="D469" s="677"/>
      <c r="E469" s="597"/>
      <c r="F469" s="598"/>
      <c r="G469" s="679" t="s">
        <v>203</v>
      </c>
      <c r="H469" s="669"/>
      <c r="I469" s="668" t="s">
        <v>204</v>
      </c>
      <c r="J469" s="669"/>
      <c r="K469" s="668" t="s">
        <v>205</v>
      </c>
      <c r="L469" s="670"/>
      <c r="M469" s="679" t="s">
        <v>203</v>
      </c>
      <c r="N469" s="669"/>
      <c r="O469" s="668" t="s">
        <v>204</v>
      </c>
      <c r="P469" s="669"/>
      <c r="Q469" s="668" t="s">
        <v>205</v>
      </c>
      <c r="R469" s="670"/>
    </row>
    <row r="470" spans="2:19" x14ac:dyDescent="0.2">
      <c r="B470" s="548"/>
      <c r="C470" s="79" t="s">
        <v>121</v>
      </c>
      <c r="D470" s="80"/>
      <c r="E470" s="222"/>
      <c r="F470" s="219"/>
      <c r="G470" s="162"/>
      <c r="H470" s="219"/>
      <c r="I470" s="220"/>
      <c r="J470" s="221"/>
      <c r="K470" s="222"/>
      <c r="L470" s="219"/>
      <c r="M470" s="162"/>
      <c r="N470" s="219"/>
      <c r="O470" s="220"/>
      <c r="P470" s="221"/>
      <c r="Q470" s="222"/>
      <c r="R470" s="223"/>
    </row>
    <row r="471" spans="2:19" x14ac:dyDescent="0.2">
      <c r="B471" s="548"/>
      <c r="C471" s="632">
        <v>43205</v>
      </c>
      <c r="D471" s="665"/>
      <c r="E471" s="185">
        <v>779</v>
      </c>
      <c r="F471" s="185"/>
      <c r="G471" s="181">
        <v>3</v>
      </c>
      <c r="H471" s="185"/>
      <c r="I471" s="183">
        <v>93</v>
      </c>
      <c r="J471" s="248"/>
      <c r="K471" s="185">
        <v>297</v>
      </c>
      <c r="L471" s="185"/>
      <c r="M471" s="181">
        <v>2</v>
      </c>
      <c r="N471" s="185"/>
      <c r="O471" s="183">
        <v>107</v>
      </c>
      <c r="P471" s="248"/>
      <c r="Q471" s="185">
        <v>277</v>
      </c>
      <c r="R471" s="249"/>
    </row>
    <row r="472" spans="2:19" x14ac:dyDescent="0.2">
      <c r="B472" s="548"/>
      <c r="C472" s="632">
        <v>43235</v>
      </c>
      <c r="D472" s="665"/>
      <c r="E472" s="185">
        <v>365</v>
      </c>
      <c r="F472" s="185"/>
      <c r="G472" s="181">
        <v>2</v>
      </c>
      <c r="H472" s="185"/>
      <c r="I472" s="183">
        <v>33</v>
      </c>
      <c r="J472" s="248"/>
      <c r="K472" s="185">
        <v>163</v>
      </c>
      <c r="L472" s="185"/>
      <c r="M472" s="181">
        <v>1</v>
      </c>
      <c r="N472" s="185"/>
      <c r="O472" s="183">
        <v>28</v>
      </c>
      <c r="P472" s="248"/>
      <c r="Q472" s="185">
        <v>138</v>
      </c>
      <c r="R472" s="249"/>
    </row>
    <row r="473" spans="2:19" x14ac:dyDescent="0.2">
      <c r="B473" s="548"/>
      <c r="C473" s="632">
        <v>43266</v>
      </c>
      <c r="D473" s="665"/>
      <c r="E473" s="185">
        <v>367</v>
      </c>
      <c r="F473" s="185"/>
      <c r="G473" s="181">
        <v>7</v>
      </c>
      <c r="H473" s="185"/>
      <c r="I473" s="183">
        <v>81</v>
      </c>
      <c r="J473" s="248"/>
      <c r="K473" s="185">
        <v>86</v>
      </c>
      <c r="L473" s="185"/>
      <c r="M473" s="181">
        <v>2</v>
      </c>
      <c r="N473" s="185"/>
      <c r="O473" s="183">
        <v>50</v>
      </c>
      <c r="P473" s="248"/>
      <c r="Q473" s="185">
        <v>141</v>
      </c>
      <c r="R473" s="249"/>
    </row>
    <row r="474" spans="2:19" x14ac:dyDescent="0.2">
      <c r="B474" s="548"/>
      <c r="C474" s="632">
        <v>43296</v>
      </c>
      <c r="D474" s="665"/>
      <c r="E474" s="185">
        <v>361</v>
      </c>
      <c r="F474" s="185"/>
      <c r="G474" s="181">
        <v>1</v>
      </c>
      <c r="H474" s="185"/>
      <c r="I474" s="183">
        <v>54</v>
      </c>
      <c r="J474" s="248"/>
      <c r="K474" s="185">
        <v>121</v>
      </c>
      <c r="L474" s="185"/>
      <c r="M474" s="181">
        <v>4</v>
      </c>
      <c r="N474" s="185"/>
      <c r="O474" s="183">
        <v>42</v>
      </c>
      <c r="P474" s="248"/>
      <c r="Q474" s="185">
        <v>139</v>
      </c>
      <c r="R474" s="249"/>
    </row>
    <row r="475" spans="2:19" x14ac:dyDescent="0.2">
      <c r="B475" s="548"/>
      <c r="C475" s="632">
        <v>43327</v>
      </c>
      <c r="D475" s="665"/>
      <c r="E475" s="185">
        <v>510</v>
      </c>
      <c r="F475" s="185"/>
      <c r="G475" s="181">
        <v>7</v>
      </c>
      <c r="H475" s="185"/>
      <c r="I475" s="183">
        <v>66</v>
      </c>
      <c r="J475" s="248"/>
      <c r="K475" s="185">
        <v>189</v>
      </c>
      <c r="L475" s="185"/>
      <c r="M475" s="181">
        <v>1</v>
      </c>
      <c r="N475" s="185"/>
      <c r="O475" s="183">
        <v>53</v>
      </c>
      <c r="P475" s="248"/>
      <c r="Q475" s="185">
        <v>194</v>
      </c>
      <c r="R475" s="249"/>
    </row>
    <row r="476" spans="2:19" x14ac:dyDescent="0.2">
      <c r="B476" s="548"/>
      <c r="C476" s="632">
        <v>43358</v>
      </c>
      <c r="D476" s="665"/>
      <c r="E476" s="185">
        <v>320</v>
      </c>
      <c r="F476" s="185"/>
      <c r="G476" s="181">
        <v>3</v>
      </c>
      <c r="H476" s="185"/>
      <c r="I476" s="183">
        <v>40</v>
      </c>
      <c r="J476" s="248"/>
      <c r="K476" s="185">
        <v>121</v>
      </c>
      <c r="L476" s="185"/>
      <c r="M476" s="181">
        <v>3</v>
      </c>
      <c r="N476" s="185"/>
      <c r="O476" s="183">
        <v>29</v>
      </c>
      <c r="P476" s="248"/>
      <c r="Q476" s="185">
        <v>124</v>
      </c>
      <c r="R476" s="249"/>
    </row>
    <row r="477" spans="2:19" x14ac:dyDescent="0.2">
      <c r="B477" s="548"/>
      <c r="C477" s="632">
        <v>43388</v>
      </c>
      <c r="D477" s="665"/>
      <c r="E477" s="185">
        <v>500</v>
      </c>
      <c r="F477" s="185"/>
      <c r="G477" s="181">
        <v>4</v>
      </c>
      <c r="H477" s="185"/>
      <c r="I477" s="183">
        <v>46</v>
      </c>
      <c r="J477" s="248"/>
      <c r="K477" s="185">
        <v>133</v>
      </c>
      <c r="L477" s="185"/>
      <c r="M477" s="181">
        <v>5</v>
      </c>
      <c r="N477" s="185"/>
      <c r="O477" s="183">
        <v>48</v>
      </c>
      <c r="P477" s="248"/>
      <c r="Q477" s="185">
        <v>264</v>
      </c>
      <c r="R477" s="249"/>
    </row>
    <row r="478" spans="2:19" x14ac:dyDescent="0.2">
      <c r="B478" s="548"/>
      <c r="C478" s="632">
        <v>43419</v>
      </c>
      <c r="D478" s="665"/>
      <c r="E478" s="185">
        <v>354</v>
      </c>
      <c r="F478" s="185"/>
      <c r="G478" s="181">
        <v>8</v>
      </c>
      <c r="H478" s="185"/>
      <c r="I478" s="183">
        <v>66</v>
      </c>
      <c r="J478" s="248"/>
      <c r="K478" s="185">
        <v>89</v>
      </c>
      <c r="L478" s="185"/>
      <c r="M478" s="181">
        <v>4</v>
      </c>
      <c r="N478" s="185"/>
      <c r="O478" s="183">
        <v>78</v>
      </c>
      <c r="P478" s="248"/>
      <c r="Q478" s="185">
        <v>109</v>
      </c>
      <c r="R478" s="249"/>
    </row>
    <row r="479" spans="2:19" x14ac:dyDescent="0.2">
      <c r="B479" s="548"/>
      <c r="C479" s="632">
        <v>43449</v>
      </c>
      <c r="D479" s="665"/>
      <c r="E479" s="185">
        <v>247</v>
      </c>
      <c r="F479" s="185"/>
      <c r="G479" s="181">
        <v>2</v>
      </c>
      <c r="H479" s="185"/>
      <c r="I479" s="183">
        <v>44</v>
      </c>
      <c r="J479" s="248"/>
      <c r="K479" s="185">
        <v>82</v>
      </c>
      <c r="L479" s="185"/>
      <c r="M479" s="181">
        <v>4</v>
      </c>
      <c r="N479" s="185"/>
      <c r="O479" s="183">
        <v>25</v>
      </c>
      <c r="P479" s="248"/>
      <c r="Q479" s="185">
        <v>90</v>
      </c>
      <c r="R479" s="249"/>
    </row>
    <row r="480" spans="2:19" x14ac:dyDescent="0.2">
      <c r="B480" s="548"/>
      <c r="C480" s="632">
        <v>43480</v>
      </c>
      <c r="D480" s="665"/>
      <c r="E480" s="185">
        <v>536</v>
      </c>
      <c r="F480" s="185"/>
      <c r="G480" s="181">
        <v>8</v>
      </c>
      <c r="H480" s="185"/>
      <c r="I480" s="183">
        <v>82</v>
      </c>
      <c r="J480" s="248"/>
      <c r="K480" s="185">
        <v>172</v>
      </c>
      <c r="L480" s="185"/>
      <c r="M480" s="181">
        <v>4</v>
      </c>
      <c r="N480" s="185"/>
      <c r="O480" s="183">
        <v>86</v>
      </c>
      <c r="P480" s="248"/>
      <c r="Q480" s="185">
        <v>184</v>
      </c>
      <c r="R480" s="249"/>
    </row>
    <row r="481" spans="2:18" x14ac:dyDescent="0.2">
      <c r="B481" s="548"/>
      <c r="C481" s="632">
        <v>43511</v>
      </c>
      <c r="D481" s="665"/>
      <c r="E481" s="185">
        <v>395</v>
      </c>
      <c r="F481" s="185"/>
      <c r="G481" s="181">
        <v>8</v>
      </c>
      <c r="H481" s="185"/>
      <c r="I481" s="183">
        <v>65</v>
      </c>
      <c r="J481" s="248"/>
      <c r="K481" s="185">
        <v>118</v>
      </c>
      <c r="L481" s="185"/>
      <c r="M481" s="181">
        <v>6</v>
      </c>
      <c r="N481" s="185"/>
      <c r="O481" s="183">
        <v>47</v>
      </c>
      <c r="P481" s="248"/>
      <c r="Q481" s="185">
        <v>151</v>
      </c>
      <c r="R481" s="249"/>
    </row>
    <row r="482" spans="2:18" x14ac:dyDescent="0.2">
      <c r="B482" s="548"/>
      <c r="C482" s="632">
        <v>43539</v>
      </c>
      <c r="D482" s="665"/>
      <c r="E482" s="185">
        <v>346</v>
      </c>
      <c r="F482" s="185"/>
      <c r="G482" s="181">
        <v>10</v>
      </c>
      <c r="H482" s="185"/>
      <c r="I482" s="183">
        <v>52</v>
      </c>
      <c r="J482" s="248"/>
      <c r="K482" s="185">
        <v>107</v>
      </c>
      <c r="L482" s="185"/>
      <c r="M482" s="181">
        <v>6</v>
      </c>
      <c r="N482" s="185"/>
      <c r="O482" s="183">
        <v>52</v>
      </c>
      <c r="P482" s="248"/>
      <c r="Q482" s="185">
        <v>119</v>
      </c>
      <c r="R482" s="249"/>
    </row>
    <row r="483" spans="2:18" x14ac:dyDescent="0.2">
      <c r="B483" s="548"/>
      <c r="C483" s="632">
        <v>43570</v>
      </c>
      <c r="D483" s="665"/>
      <c r="E483" s="185">
        <v>478</v>
      </c>
      <c r="F483" s="185"/>
      <c r="G483" s="181">
        <v>4</v>
      </c>
      <c r="H483" s="185"/>
      <c r="I483" s="183">
        <v>43</v>
      </c>
      <c r="J483" s="248"/>
      <c r="K483" s="185">
        <v>190</v>
      </c>
      <c r="L483" s="185"/>
      <c r="M483" s="181">
        <v>8</v>
      </c>
      <c r="N483" s="185"/>
      <c r="O483" s="183">
        <v>34</v>
      </c>
      <c r="P483" s="248"/>
      <c r="Q483" s="185">
        <v>199</v>
      </c>
      <c r="R483" s="249"/>
    </row>
    <row r="484" spans="2:18" x14ac:dyDescent="0.2">
      <c r="B484" s="548"/>
      <c r="C484" s="632">
        <v>43600</v>
      </c>
      <c r="D484" s="665"/>
      <c r="E484" s="185">
        <v>488</v>
      </c>
      <c r="F484" s="185"/>
      <c r="G484" s="181">
        <v>7</v>
      </c>
      <c r="H484" s="185"/>
      <c r="I484" s="183">
        <v>35</v>
      </c>
      <c r="J484" s="248"/>
      <c r="K484" s="185">
        <v>209</v>
      </c>
      <c r="L484" s="185"/>
      <c r="M484" s="181">
        <v>1</v>
      </c>
      <c r="N484" s="185"/>
      <c r="O484" s="183">
        <v>29</v>
      </c>
      <c r="P484" s="248"/>
      <c r="Q484" s="185">
        <v>207</v>
      </c>
      <c r="R484" s="249"/>
    </row>
    <row r="485" spans="2:18" x14ac:dyDescent="0.2">
      <c r="B485" s="548"/>
      <c r="C485" s="632">
        <v>43631</v>
      </c>
      <c r="D485" s="665"/>
      <c r="E485" s="185">
        <v>418</v>
      </c>
      <c r="F485" s="185"/>
      <c r="G485" s="181">
        <v>1</v>
      </c>
      <c r="H485" s="185"/>
      <c r="I485" s="183">
        <v>19</v>
      </c>
      <c r="J485" s="248"/>
      <c r="K485" s="185">
        <v>162</v>
      </c>
      <c r="L485" s="185"/>
      <c r="M485" s="181">
        <v>3</v>
      </c>
      <c r="N485" s="185"/>
      <c r="O485" s="183">
        <v>13</v>
      </c>
      <c r="P485" s="248"/>
      <c r="Q485" s="185">
        <v>220</v>
      </c>
      <c r="R485" s="249"/>
    </row>
    <row r="486" spans="2:18" x14ac:dyDescent="0.2">
      <c r="B486" s="548"/>
      <c r="C486" s="632">
        <v>43661</v>
      </c>
      <c r="D486" s="665"/>
      <c r="E486" s="185">
        <v>370</v>
      </c>
      <c r="F486" s="185"/>
      <c r="G486" s="181">
        <v>5</v>
      </c>
      <c r="H486" s="185"/>
      <c r="I486" s="183">
        <v>47</v>
      </c>
      <c r="J486" s="248"/>
      <c r="K486" s="185">
        <v>138</v>
      </c>
      <c r="L486" s="185"/>
      <c r="M486" s="181">
        <v>5</v>
      </c>
      <c r="N486" s="185"/>
      <c r="O486" s="183">
        <v>36</v>
      </c>
      <c r="P486" s="248"/>
      <c r="Q486" s="185">
        <v>139</v>
      </c>
      <c r="R486" s="249"/>
    </row>
    <row r="487" spans="2:18" x14ac:dyDescent="0.2">
      <c r="B487" s="548"/>
      <c r="C487" s="632">
        <v>43692</v>
      </c>
      <c r="D487" s="665"/>
      <c r="E487" s="185">
        <v>531</v>
      </c>
      <c r="F487" s="185"/>
      <c r="G487" s="181">
        <v>11</v>
      </c>
      <c r="H487" s="185"/>
      <c r="I487" s="183">
        <v>79</v>
      </c>
      <c r="J487" s="248"/>
      <c r="K487" s="185">
        <v>172</v>
      </c>
      <c r="L487" s="185"/>
      <c r="M487" s="181">
        <v>4</v>
      </c>
      <c r="N487" s="185"/>
      <c r="O487" s="183">
        <v>57</v>
      </c>
      <c r="P487" s="248"/>
      <c r="Q487" s="185">
        <v>208</v>
      </c>
      <c r="R487" s="249"/>
    </row>
    <row r="488" spans="2:18" x14ac:dyDescent="0.2">
      <c r="B488" s="548"/>
      <c r="C488" s="632">
        <v>43723</v>
      </c>
      <c r="D488" s="665"/>
      <c r="E488" s="185">
        <v>523</v>
      </c>
      <c r="F488" s="185"/>
      <c r="G488" s="181">
        <v>14</v>
      </c>
      <c r="H488" s="185"/>
      <c r="I488" s="183">
        <v>58</v>
      </c>
      <c r="J488" s="248"/>
      <c r="K488" s="185">
        <v>162</v>
      </c>
      <c r="L488" s="185"/>
      <c r="M488" s="181">
        <v>5</v>
      </c>
      <c r="N488" s="185"/>
      <c r="O488" s="183">
        <v>58</v>
      </c>
      <c r="P488" s="248"/>
      <c r="Q488" s="185">
        <v>226</v>
      </c>
      <c r="R488" s="249"/>
    </row>
    <row r="489" spans="2:18" x14ac:dyDescent="0.2">
      <c r="B489" s="548"/>
      <c r="C489" s="632">
        <v>43753</v>
      </c>
      <c r="D489" s="665"/>
      <c r="E489" s="185">
        <v>448</v>
      </c>
      <c r="F489" s="185"/>
      <c r="G489" s="181">
        <v>5</v>
      </c>
      <c r="H489" s="185"/>
      <c r="I489" s="183">
        <v>57</v>
      </c>
      <c r="J489" s="248"/>
      <c r="K489" s="185">
        <v>173</v>
      </c>
      <c r="L489" s="185"/>
      <c r="M489" s="181">
        <v>1</v>
      </c>
      <c r="N489" s="185"/>
      <c r="O489" s="183">
        <v>44</v>
      </c>
      <c r="P489" s="248"/>
      <c r="Q489" s="185">
        <v>168</v>
      </c>
      <c r="R489" s="249"/>
    </row>
    <row r="490" spans="2:18" x14ac:dyDescent="0.2">
      <c r="B490" s="548"/>
      <c r="C490" s="632">
        <v>43784</v>
      </c>
      <c r="D490" s="665"/>
      <c r="E490" s="185">
        <v>257</v>
      </c>
      <c r="F490" s="185"/>
      <c r="G490" s="181">
        <v>4</v>
      </c>
      <c r="H490" s="185"/>
      <c r="I490" s="183">
        <v>30</v>
      </c>
      <c r="J490" s="248"/>
      <c r="K490" s="185">
        <v>70</v>
      </c>
      <c r="L490" s="185"/>
      <c r="M490" s="181">
        <v>4</v>
      </c>
      <c r="N490" s="185"/>
      <c r="O490" s="183">
        <v>36</v>
      </c>
      <c r="P490" s="248"/>
      <c r="Q490" s="185">
        <v>113</v>
      </c>
      <c r="R490" s="249"/>
    </row>
    <row r="491" spans="2:18" x14ac:dyDescent="0.2">
      <c r="B491" s="548"/>
      <c r="C491" s="632">
        <v>43814</v>
      </c>
      <c r="D491" s="665"/>
      <c r="E491" s="185">
        <v>178</v>
      </c>
      <c r="F491" s="185"/>
      <c r="G491" s="181">
        <v>2</v>
      </c>
      <c r="H491" s="185"/>
      <c r="I491" s="183">
        <v>22</v>
      </c>
      <c r="J491" s="248"/>
      <c r="K491" s="185">
        <v>61</v>
      </c>
      <c r="L491" s="185"/>
      <c r="M491" s="181">
        <v>2</v>
      </c>
      <c r="N491" s="185"/>
      <c r="O491" s="183">
        <v>26</v>
      </c>
      <c r="P491" s="248"/>
      <c r="Q491" s="185">
        <v>65</v>
      </c>
      <c r="R491" s="249"/>
    </row>
    <row r="492" spans="2:18" x14ac:dyDescent="0.2">
      <c r="B492" s="548"/>
      <c r="C492" s="632">
        <v>43845</v>
      </c>
      <c r="D492" s="665"/>
      <c r="E492" s="185">
        <v>229</v>
      </c>
      <c r="F492" s="185"/>
      <c r="G492" s="181">
        <v>3</v>
      </c>
      <c r="H492" s="185"/>
      <c r="I492" s="183">
        <v>40</v>
      </c>
      <c r="J492" s="248"/>
      <c r="K492" s="185">
        <v>75</v>
      </c>
      <c r="L492" s="185"/>
      <c r="M492" s="181">
        <v>1</v>
      </c>
      <c r="N492" s="185"/>
      <c r="O492" s="183">
        <v>31</v>
      </c>
      <c r="P492" s="248"/>
      <c r="Q492" s="185">
        <v>79</v>
      </c>
      <c r="R492" s="249"/>
    </row>
    <row r="493" spans="2:18" x14ac:dyDescent="0.2">
      <c r="B493" s="548"/>
      <c r="C493" s="632">
        <v>43876</v>
      </c>
      <c r="D493" s="665"/>
      <c r="E493" s="185">
        <v>247</v>
      </c>
      <c r="F493" s="185"/>
      <c r="G493" s="181">
        <v>0</v>
      </c>
      <c r="H493" s="185"/>
      <c r="I493" s="183">
        <v>34</v>
      </c>
      <c r="J493" s="248"/>
      <c r="K493" s="185">
        <v>87</v>
      </c>
      <c r="L493" s="185"/>
      <c r="M493" s="181">
        <v>2</v>
      </c>
      <c r="N493" s="185"/>
      <c r="O493" s="183">
        <v>40</v>
      </c>
      <c r="P493" s="248"/>
      <c r="Q493" s="185">
        <v>84</v>
      </c>
      <c r="R493" s="249"/>
    </row>
    <row r="494" spans="2:18" x14ac:dyDescent="0.2">
      <c r="B494" s="548"/>
      <c r="C494" s="632">
        <v>43904</v>
      </c>
      <c r="D494" s="665"/>
      <c r="E494" s="185">
        <v>236</v>
      </c>
      <c r="F494" s="185"/>
      <c r="G494" s="181">
        <v>0</v>
      </c>
      <c r="H494" s="185"/>
      <c r="I494" s="183">
        <v>20</v>
      </c>
      <c r="J494" s="248"/>
      <c r="K494" s="185">
        <v>93</v>
      </c>
      <c r="L494" s="185"/>
      <c r="M494" s="181">
        <v>0</v>
      </c>
      <c r="N494" s="185"/>
      <c r="O494" s="183">
        <v>21</v>
      </c>
      <c r="P494" s="248"/>
      <c r="Q494" s="185">
        <v>102</v>
      </c>
      <c r="R494" s="249"/>
    </row>
    <row r="495" spans="2:18" x14ac:dyDescent="0.2">
      <c r="B495" s="548"/>
      <c r="C495" s="162"/>
      <c r="D495" s="125"/>
      <c r="E495" s="185"/>
      <c r="F495" s="189"/>
      <c r="G495" s="192"/>
      <c r="H495" s="189"/>
      <c r="I495" s="190"/>
      <c r="J495" s="191"/>
      <c r="K495" s="189"/>
      <c r="L495" s="189"/>
      <c r="M495" s="192"/>
      <c r="N495" s="189"/>
      <c r="O495" s="190"/>
      <c r="P495" s="191"/>
      <c r="R495" s="237"/>
    </row>
    <row r="496" spans="2:18" ht="12.75" customHeight="1" x14ac:dyDescent="0.2">
      <c r="B496" s="548"/>
      <c r="C496" s="625" t="s">
        <v>330</v>
      </c>
      <c r="D496" s="626"/>
      <c r="E496" s="200">
        <v>712</v>
      </c>
      <c r="F496" s="249"/>
      <c r="G496" s="200">
        <v>3</v>
      </c>
      <c r="H496" s="199"/>
      <c r="I496" s="200">
        <v>94</v>
      </c>
      <c r="J496" s="199"/>
      <c r="K496" s="200">
        <v>255</v>
      </c>
      <c r="L496" s="201"/>
      <c r="M496" s="200">
        <v>3</v>
      </c>
      <c r="N496" s="199"/>
      <c r="O496" s="200">
        <v>92</v>
      </c>
      <c r="P496" s="199"/>
      <c r="Q496" s="200">
        <v>265</v>
      </c>
      <c r="R496" s="237"/>
    </row>
    <row r="497" spans="2:18" ht="12.75" customHeight="1" x14ac:dyDescent="0.2">
      <c r="B497" s="548"/>
      <c r="C497" s="625" t="s">
        <v>331</v>
      </c>
      <c r="D497" s="626"/>
      <c r="E497" s="206">
        <v>1277</v>
      </c>
      <c r="F497" s="125"/>
      <c r="G497" s="206">
        <v>26</v>
      </c>
      <c r="H497" s="168"/>
      <c r="I497" s="206">
        <v>199</v>
      </c>
      <c r="J497" s="168"/>
      <c r="K497" s="206">
        <v>397</v>
      </c>
      <c r="L497" s="167"/>
      <c r="M497" s="206">
        <v>16</v>
      </c>
      <c r="N497" s="168"/>
      <c r="O497" s="206">
        <v>185</v>
      </c>
      <c r="P497" s="168"/>
      <c r="Q497" s="206">
        <v>454</v>
      </c>
      <c r="R497" s="268"/>
    </row>
    <row r="498" spans="2:18" ht="13.5" x14ac:dyDescent="0.2">
      <c r="B498" s="548"/>
      <c r="C498" s="158" t="s">
        <v>131</v>
      </c>
      <c r="D498" s="159" t="s">
        <v>332</v>
      </c>
      <c r="E498" s="447">
        <v>-0.44244322631166799</v>
      </c>
      <c r="F498" s="209"/>
      <c r="G498" s="208">
        <v>-0.88461538461538458</v>
      </c>
      <c r="H498" s="447"/>
      <c r="I498" s="210">
        <v>-0.52763819095477382</v>
      </c>
      <c r="J498" s="211"/>
      <c r="K498" s="447">
        <v>-0.35768261964735515</v>
      </c>
      <c r="L498" s="447"/>
      <c r="M498" s="208">
        <v>-0.8125</v>
      </c>
      <c r="N498" s="447"/>
      <c r="O498" s="210">
        <v>-0.50270270270270268</v>
      </c>
      <c r="P498" s="211"/>
      <c r="Q498" s="447">
        <v>-0.41629955947136565</v>
      </c>
      <c r="R498" s="268"/>
    </row>
    <row r="499" spans="2:18" ht="13.5" thickBot="1" x14ac:dyDescent="0.25">
      <c r="B499" s="548"/>
      <c r="C499" s="140"/>
      <c r="D499" s="141"/>
      <c r="E499" s="142"/>
      <c r="F499" s="142"/>
      <c r="G499" s="145"/>
      <c r="H499" s="142"/>
      <c r="I499" s="143"/>
      <c r="J499" s="144"/>
      <c r="K499" s="142"/>
      <c r="L499" s="142"/>
      <c r="M499" s="145"/>
      <c r="N499" s="142"/>
      <c r="O499" s="213"/>
      <c r="P499" s="214"/>
      <c r="Q499" s="103"/>
      <c r="R499" s="104"/>
    </row>
    <row r="500" spans="2:18" x14ac:dyDescent="0.2">
      <c r="B500" s="548"/>
      <c r="C500" s="671" t="s">
        <v>206</v>
      </c>
      <c r="D500" s="671"/>
      <c r="E500" s="671"/>
      <c r="F500" s="671"/>
      <c r="G500" s="671"/>
      <c r="H500" s="671"/>
      <c r="I500" s="671"/>
      <c r="J500" s="671"/>
      <c r="K500" s="671"/>
      <c r="L500" s="671"/>
      <c r="M500" s="671"/>
      <c r="N500" s="671"/>
      <c r="O500" s="671"/>
      <c r="P500" s="671"/>
      <c r="Q500" s="671"/>
    </row>
    <row r="501" spans="2:18" ht="13.5" thickBot="1" x14ac:dyDescent="0.25"/>
    <row r="502" spans="2:18" ht="18.75" thickBot="1" x14ac:dyDescent="0.25">
      <c r="B502" s="548"/>
      <c r="C502" s="618" t="s">
        <v>27</v>
      </c>
      <c r="D502" s="619"/>
      <c r="E502" s="619"/>
      <c r="F502" s="619"/>
      <c r="G502" s="619"/>
      <c r="H502" s="619"/>
      <c r="I502" s="619"/>
      <c r="J502" s="619"/>
      <c r="K502" s="619"/>
      <c r="L502" s="619"/>
      <c r="M502" s="619"/>
      <c r="N502" s="619"/>
      <c r="O502" s="620"/>
    </row>
    <row r="503" spans="2:18" ht="13.5" thickBot="1" x14ac:dyDescent="0.25">
      <c r="B503" s="548"/>
      <c r="C503" s="582" t="s">
        <v>113</v>
      </c>
      <c r="D503" s="680"/>
      <c r="E503" s="683" t="s">
        <v>207</v>
      </c>
      <c r="F503" s="684"/>
      <c r="G503" s="684"/>
      <c r="H503" s="684"/>
      <c r="I503" s="684"/>
      <c r="J503" s="684"/>
      <c r="K503" s="684"/>
      <c r="L503" s="684"/>
      <c r="M503" s="684"/>
      <c r="N503" s="684"/>
      <c r="O503" s="685"/>
    </row>
    <row r="504" spans="2:18" ht="24.95" customHeight="1" x14ac:dyDescent="0.2">
      <c r="B504" s="548"/>
      <c r="C504" s="681"/>
      <c r="D504" s="682"/>
      <c r="E504" s="686" t="s">
        <v>208</v>
      </c>
      <c r="F504" s="688" t="s">
        <v>209</v>
      </c>
      <c r="G504" s="689"/>
      <c r="H504" s="690"/>
      <c r="I504" s="688" t="s">
        <v>210</v>
      </c>
      <c r="J504" s="689"/>
      <c r="K504" s="269"/>
      <c r="L504" s="691" t="s">
        <v>211</v>
      </c>
      <c r="M504" s="692"/>
      <c r="N504" s="691" t="s">
        <v>212</v>
      </c>
      <c r="O504" s="692"/>
    </row>
    <row r="505" spans="2:18" ht="33.75" customHeight="1" thickBot="1" x14ac:dyDescent="0.25">
      <c r="B505" s="548"/>
      <c r="C505" s="270"/>
      <c r="D505" s="271"/>
      <c r="E505" s="687"/>
      <c r="F505" s="272" t="s">
        <v>213</v>
      </c>
      <c r="G505" s="273" t="s">
        <v>214</v>
      </c>
      <c r="H505" s="274"/>
      <c r="I505" s="272" t="s">
        <v>213</v>
      </c>
      <c r="J505" s="273" t="s">
        <v>214</v>
      </c>
      <c r="K505" s="275"/>
      <c r="L505" s="693"/>
      <c r="M505" s="694"/>
      <c r="N505" s="693"/>
      <c r="O505" s="694"/>
    </row>
    <row r="506" spans="2:18" x14ac:dyDescent="0.2">
      <c r="B506" s="548"/>
      <c r="C506" s="695" t="s">
        <v>121</v>
      </c>
      <c r="D506" s="696"/>
      <c r="E506" s="222"/>
      <c r="F506" s="276"/>
      <c r="G506" s="222"/>
      <c r="H506" s="277"/>
      <c r="I506" s="278"/>
      <c r="J506" s="222"/>
      <c r="K506" s="237"/>
      <c r="M506" s="194"/>
      <c r="O506" s="87"/>
    </row>
    <row r="507" spans="2:18" x14ac:dyDescent="0.2">
      <c r="B507" s="548"/>
      <c r="C507" s="623">
        <v>43114</v>
      </c>
      <c r="D507" s="624"/>
      <c r="E507" s="279">
        <v>1041</v>
      </c>
      <c r="F507" s="280">
        <v>256</v>
      </c>
      <c r="G507" s="281">
        <v>290</v>
      </c>
      <c r="H507" s="188"/>
      <c r="I507" s="280">
        <v>25</v>
      </c>
      <c r="J507" s="281">
        <v>1</v>
      </c>
      <c r="K507" s="188"/>
      <c r="L507" s="281">
        <v>495</v>
      </c>
      <c r="M507" s="226"/>
      <c r="N507" s="282">
        <v>494</v>
      </c>
      <c r="O507" s="188"/>
    </row>
    <row r="508" spans="2:18" x14ac:dyDescent="0.2">
      <c r="B508" s="548"/>
      <c r="C508" s="623">
        <v>43145</v>
      </c>
      <c r="D508" s="624"/>
      <c r="E508" s="279">
        <v>735</v>
      </c>
      <c r="F508" s="280">
        <v>108</v>
      </c>
      <c r="G508" s="281">
        <v>218</v>
      </c>
      <c r="H508" s="188"/>
      <c r="I508" s="280">
        <v>13</v>
      </c>
      <c r="J508" s="281">
        <v>2</v>
      </c>
      <c r="K508" s="188"/>
      <c r="L508" s="281">
        <v>409</v>
      </c>
      <c r="M508" s="226"/>
      <c r="N508" s="282">
        <v>270</v>
      </c>
      <c r="O508" s="188"/>
    </row>
    <row r="509" spans="2:18" x14ac:dyDescent="0.2">
      <c r="B509" s="548"/>
      <c r="C509" s="623">
        <v>43174</v>
      </c>
      <c r="D509" s="624"/>
      <c r="E509" s="279">
        <v>555</v>
      </c>
      <c r="F509" s="280">
        <v>91</v>
      </c>
      <c r="G509" s="281">
        <v>80</v>
      </c>
      <c r="H509" s="188"/>
      <c r="I509" s="280">
        <v>14</v>
      </c>
      <c r="J509" s="281">
        <v>0</v>
      </c>
      <c r="K509" s="188"/>
      <c r="L509" s="281">
        <v>384</v>
      </c>
      <c r="M509" s="226"/>
      <c r="N509" s="282">
        <v>244</v>
      </c>
      <c r="O509" s="188"/>
    </row>
    <row r="510" spans="2:18" x14ac:dyDescent="0.2">
      <c r="B510" s="548"/>
      <c r="C510" s="623">
        <v>43205</v>
      </c>
      <c r="D510" s="624"/>
      <c r="E510" s="279">
        <v>1501</v>
      </c>
      <c r="F510" s="280">
        <v>451</v>
      </c>
      <c r="G510" s="281">
        <v>308</v>
      </c>
      <c r="H510" s="188"/>
      <c r="I510" s="280">
        <v>15</v>
      </c>
      <c r="J510" s="281">
        <v>0</v>
      </c>
      <c r="K510" s="188"/>
      <c r="L510" s="281">
        <v>742</v>
      </c>
      <c r="M510" s="226"/>
      <c r="N510" s="282">
        <v>591</v>
      </c>
      <c r="O510" s="188"/>
    </row>
    <row r="511" spans="2:18" x14ac:dyDescent="0.2">
      <c r="B511" s="548"/>
      <c r="C511" s="623">
        <v>43235</v>
      </c>
      <c r="D511" s="624"/>
      <c r="E511" s="279">
        <v>1092</v>
      </c>
      <c r="F511" s="280">
        <v>251</v>
      </c>
      <c r="G511" s="281">
        <v>266</v>
      </c>
      <c r="H511" s="188"/>
      <c r="I511" s="280">
        <v>9</v>
      </c>
      <c r="J511" s="281">
        <v>0</v>
      </c>
      <c r="K511" s="188"/>
      <c r="L511" s="281">
        <v>575</v>
      </c>
      <c r="M511" s="226"/>
      <c r="N511" s="282">
        <v>370</v>
      </c>
      <c r="O511" s="188"/>
    </row>
    <row r="512" spans="2:18" x14ac:dyDescent="0.2">
      <c r="B512" s="548"/>
      <c r="C512" s="623">
        <v>43266</v>
      </c>
      <c r="D512" s="624"/>
      <c r="E512" s="279">
        <v>1080</v>
      </c>
      <c r="F512" s="280">
        <v>377</v>
      </c>
      <c r="G512" s="281">
        <v>239</v>
      </c>
      <c r="H512" s="188"/>
      <c r="I512" s="280">
        <v>7</v>
      </c>
      <c r="J512" s="281">
        <v>1</v>
      </c>
      <c r="K512" s="188"/>
      <c r="L512" s="281">
        <v>464</v>
      </c>
      <c r="M512" s="226"/>
      <c r="N512" s="282">
        <v>441</v>
      </c>
      <c r="O512" s="188"/>
    </row>
    <row r="513" spans="2:15" x14ac:dyDescent="0.2">
      <c r="B513" s="548"/>
      <c r="C513" s="623">
        <v>43296</v>
      </c>
      <c r="D513" s="624"/>
      <c r="E513" s="279">
        <v>1285</v>
      </c>
      <c r="F513" s="280">
        <v>461</v>
      </c>
      <c r="G513" s="281">
        <v>311</v>
      </c>
      <c r="H513" s="188"/>
      <c r="I513" s="280">
        <v>19</v>
      </c>
      <c r="J513" s="281">
        <v>1</v>
      </c>
      <c r="K513" s="188"/>
      <c r="L513" s="281">
        <v>513</v>
      </c>
      <c r="M513" s="226"/>
      <c r="N513" s="282">
        <v>498</v>
      </c>
      <c r="O513" s="188"/>
    </row>
    <row r="514" spans="2:15" x14ac:dyDescent="0.2">
      <c r="B514" s="548"/>
      <c r="C514" s="623">
        <v>43327</v>
      </c>
      <c r="D514" s="624"/>
      <c r="E514" s="279">
        <v>824</v>
      </c>
      <c r="F514" s="280">
        <v>152</v>
      </c>
      <c r="G514" s="281">
        <v>241</v>
      </c>
      <c r="H514" s="188"/>
      <c r="I514" s="280">
        <v>5</v>
      </c>
      <c r="J514" s="281">
        <v>0</v>
      </c>
      <c r="K514" s="188"/>
      <c r="L514" s="281">
        <v>431</v>
      </c>
      <c r="M514" s="226"/>
      <c r="N514" s="282">
        <v>310</v>
      </c>
      <c r="O514" s="188"/>
    </row>
    <row r="515" spans="2:15" x14ac:dyDescent="0.2">
      <c r="B515" s="548"/>
      <c r="C515" s="623">
        <v>43358</v>
      </c>
      <c r="D515" s="624"/>
      <c r="E515" s="279">
        <v>766</v>
      </c>
      <c r="F515" s="280">
        <v>160</v>
      </c>
      <c r="G515" s="281">
        <v>212</v>
      </c>
      <c r="H515" s="188"/>
      <c r="I515" s="280">
        <v>9</v>
      </c>
      <c r="J515" s="281">
        <v>1</v>
      </c>
      <c r="K515" s="188"/>
      <c r="L515" s="281">
        <v>394</v>
      </c>
      <c r="M515" s="226"/>
      <c r="N515" s="282">
        <v>245</v>
      </c>
      <c r="O515" s="188"/>
    </row>
    <row r="516" spans="2:15" x14ac:dyDescent="0.2">
      <c r="B516" s="548"/>
      <c r="C516" s="623">
        <v>43388</v>
      </c>
      <c r="D516" s="624"/>
      <c r="E516" s="279">
        <v>694</v>
      </c>
      <c r="F516" s="280">
        <v>226</v>
      </c>
      <c r="G516" s="281">
        <v>83</v>
      </c>
      <c r="H516" s="188"/>
      <c r="I516" s="280">
        <v>1</v>
      </c>
      <c r="J516" s="281">
        <v>2</v>
      </c>
      <c r="K516" s="188"/>
      <c r="L516" s="281">
        <v>385</v>
      </c>
      <c r="M516" s="226"/>
      <c r="N516" s="282">
        <v>293</v>
      </c>
      <c r="O516" s="188"/>
    </row>
    <row r="517" spans="2:15" x14ac:dyDescent="0.2">
      <c r="B517" s="548"/>
      <c r="C517" s="623">
        <v>43419</v>
      </c>
      <c r="D517" s="624"/>
      <c r="E517" s="279">
        <v>670</v>
      </c>
      <c r="F517" s="280">
        <v>307</v>
      </c>
      <c r="G517" s="281">
        <v>41</v>
      </c>
      <c r="H517" s="188"/>
      <c r="I517" s="280">
        <v>6</v>
      </c>
      <c r="J517" s="281">
        <v>0</v>
      </c>
      <c r="K517" s="188"/>
      <c r="L517" s="281">
        <v>322</v>
      </c>
      <c r="M517" s="226"/>
      <c r="N517" s="282">
        <v>306</v>
      </c>
      <c r="O517" s="188"/>
    </row>
    <row r="518" spans="2:15" x14ac:dyDescent="0.2">
      <c r="B518" s="548"/>
      <c r="C518" s="623">
        <v>43449</v>
      </c>
      <c r="D518" s="624"/>
      <c r="E518" s="279">
        <v>506</v>
      </c>
      <c r="F518" s="280">
        <v>208</v>
      </c>
      <c r="G518" s="281">
        <v>36</v>
      </c>
      <c r="H518" s="188"/>
      <c r="I518" s="280">
        <v>5</v>
      </c>
      <c r="J518" s="281">
        <v>0</v>
      </c>
      <c r="K518" s="188"/>
      <c r="L518" s="281">
        <v>262</v>
      </c>
      <c r="M518" s="226"/>
      <c r="N518" s="282">
        <v>244</v>
      </c>
      <c r="O518" s="188"/>
    </row>
    <row r="519" spans="2:15" x14ac:dyDescent="0.2">
      <c r="B519" s="548"/>
      <c r="C519" s="623">
        <v>43480</v>
      </c>
      <c r="D519" s="624"/>
      <c r="E519" s="279">
        <v>826</v>
      </c>
      <c r="F519" s="280">
        <v>485</v>
      </c>
      <c r="G519" s="281">
        <v>78</v>
      </c>
      <c r="H519" s="188"/>
      <c r="I519" s="280">
        <v>10</v>
      </c>
      <c r="J519" s="281">
        <v>2</v>
      </c>
      <c r="K519" s="188"/>
      <c r="L519" s="281">
        <v>263</v>
      </c>
      <c r="M519" s="226"/>
      <c r="N519" s="282">
        <v>385</v>
      </c>
      <c r="O519" s="188"/>
    </row>
    <row r="520" spans="2:15" x14ac:dyDescent="0.2">
      <c r="B520" s="548"/>
      <c r="C520" s="623">
        <v>43511</v>
      </c>
      <c r="D520" s="624"/>
      <c r="E520" s="279">
        <v>1389</v>
      </c>
      <c r="F520" s="280">
        <v>956</v>
      </c>
      <c r="G520" s="281">
        <v>90</v>
      </c>
      <c r="H520" s="188"/>
      <c r="I520" s="280">
        <v>12</v>
      </c>
      <c r="J520" s="281">
        <v>0</v>
      </c>
      <c r="K520" s="188"/>
      <c r="L520" s="281">
        <v>343</v>
      </c>
      <c r="M520" s="226"/>
      <c r="N520" s="282">
        <v>641</v>
      </c>
      <c r="O520" s="188"/>
    </row>
    <row r="521" spans="2:15" x14ac:dyDescent="0.2">
      <c r="B521" s="548"/>
      <c r="C521" s="623">
        <v>43539</v>
      </c>
      <c r="D521" s="624"/>
      <c r="E521" s="279">
        <v>1214</v>
      </c>
      <c r="F521" s="280">
        <v>810</v>
      </c>
      <c r="G521" s="281">
        <v>154</v>
      </c>
      <c r="H521" s="188"/>
      <c r="I521" s="280">
        <v>11</v>
      </c>
      <c r="J521" s="281">
        <v>0</v>
      </c>
      <c r="K521" s="188"/>
      <c r="L521" s="281">
        <v>250</v>
      </c>
      <c r="M521" s="226"/>
      <c r="N521" s="282">
        <v>368</v>
      </c>
      <c r="O521" s="188"/>
    </row>
    <row r="522" spans="2:15" x14ac:dyDescent="0.2">
      <c r="B522" s="548"/>
      <c r="C522" s="623">
        <v>43570</v>
      </c>
      <c r="D522" s="624"/>
      <c r="E522" s="279">
        <v>775</v>
      </c>
      <c r="F522" s="280">
        <v>354</v>
      </c>
      <c r="G522" s="281">
        <v>83</v>
      </c>
      <c r="H522" s="188"/>
      <c r="I522" s="280">
        <v>4</v>
      </c>
      <c r="J522" s="281">
        <v>0</v>
      </c>
      <c r="K522" s="188"/>
      <c r="L522" s="281">
        <v>338</v>
      </c>
      <c r="M522" s="226"/>
      <c r="N522" s="282">
        <v>316</v>
      </c>
      <c r="O522" s="188"/>
    </row>
    <row r="523" spans="2:15" x14ac:dyDescent="0.2">
      <c r="B523" s="548"/>
      <c r="C523" s="623">
        <v>43600</v>
      </c>
      <c r="D523" s="624"/>
      <c r="E523" s="279">
        <v>455</v>
      </c>
      <c r="F523" s="280">
        <v>229</v>
      </c>
      <c r="G523" s="281">
        <v>62</v>
      </c>
      <c r="H523" s="188"/>
      <c r="I523" s="280">
        <v>5</v>
      </c>
      <c r="J523" s="281">
        <v>0</v>
      </c>
      <c r="K523" s="188"/>
      <c r="L523" s="281">
        <v>164</v>
      </c>
      <c r="M523" s="226"/>
      <c r="N523" s="282">
        <v>184</v>
      </c>
      <c r="O523" s="188"/>
    </row>
    <row r="524" spans="2:15" x14ac:dyDescent="0.2">
      <c r="B524" s="548"/>
      <c r="C524" s="623">
        <v>43631</v>
      </c>
      <c r="D524" s="624"/>
      <c r="E524" s="279">
        <v>561</v>
      </c>
      <c r="F524" s="280">
        <v>275</v>
      </c>
      <c r="G524" s="281">
        <v>81</v>
      </c>
      <c r="H524" s="188"/>
      <c r="I524" s="280">
        <v>5</v>
      </c>
      <c r="J524" s="281">
        <v>0</v>
      </c>
      <c r="K524" s="188"/>
      <c r="L524" s="281">
        <v>205</v>
      </c>
      <c r="M524" s="226"/>
      <c r="N524" s="282">
        <v>241</v>
      </c>
      <c r="O524" s="188"/>
    </row>
    <row r="525" spans="2:15" x14ac:dyDescent="0.2">
      <c r="B525" s="548"/>
      <c r="C525" s="623">
        <v>43661</v>
      </c>
      <c r="D525" s="624"/>
      <c r="E525" s="279">
        <v>695</v>
      </c>
      <c r="F525" s="280">
        <v>263</v>
      </c>
      <c r="G525" s="281">
        <v>43</v>
      </c>
      <c r="H525" s="188"/>
      <c r="I525" s="280">
        <v>11</v>
      </c>
      <c r="J525" s="281">
        <v>0</v>
      </c>
      <c r="K525" s="188"/>
      <c r="L525" s="281">
        <v>389</v>
      </c>
      <c r="M525" s="226"/>
      <c r="N525" s="282">
        <v>285</v>
      </c>
      <c r="O525" s="188"/>
    </row>
    <row r="526" spans="2:15" x14ac:dyDescent="0.2">
      <c r="B526" s="548"/>
      <c r="C526" s="623">
        <v>43692</v>
      </c>
      <c r="D526" s="624"/>
      <c r="E526" s="279">
        <v>1236</v>
      </c>
      <c r="F526" s="280">
        <v>646</v>
      </c>
      <c r="G526" s="281">
        <v>176</v>
      </c>
      <c r="H526" s="188"/>
      <c r="I526" s="280">
        <v>4</v>
      </c>
      <c r="J526" s="281">
        <v>0</v>
      </c>
      <c r="K526" s="188"/>
      <c r="L526" s="281">
        <v>414</v>
      </c>
      <c r="M526" s="226"/>
      <c r="N526" s="282">
        <v>542</v>
      </c>
      <c r="O526" s="188"/>
    </row>
    <row r="527" spans="2:15" x14ac:dyDescent="0.2">
      <c r="B527" s="548"/>
      <c r="C527" s="623">
        <v>43723</v>
      </c>
      <c r="D527" s="624"/>
      <c r="E527" s="279">
        <v>1067</v>
      </c>
      <c r="F527" s="280">
        <v>528</v>
      </c>
      <c r="G527" s="281">
        <v>112</v>
      </c>
      <c r="H527" s="188"/>
      <c r="I527" s="280">
        <v>6</v>
      </c>
      <c r="J527" s="281">
        <v>0</v>
      </c>
      <c r="K527" s="188"/>
      <c r="L527" s="281">
        <v>427</v>
      </c>
      <c r="M527" s="226"/>
      <c r="N527" s="282">
        <v>491</v>
      </c>
      <c r="O527" s="188"/>
    </row>
    <row r="528" spans="2:15" x14ac:dyDescent="0.2">
      <c r="B528" s="548"/>
      <c r="C528" s="623">
        <v>43753</v>
      </c>
      <c r="D528" s="624"/>
      <c r="E528" s="279">
        <v>943</v>
      </c>
      <c r="F528" s="280">
        <v>440</v>
      </c>
      <c r="G528" s="281">
        <v>174</v>
      </c>
      <c r="H528" s="188"/>
      <c r="I528" s="280">
        <v>11</v>
      </c>
      <c r="J528" s="281">
        <v>0</v>
      </c>
      <c r="K528" s="188"/>
      <c r="L528" s="281">
        <v>329</v>
      </c>
      <c r="M528" s="226"/>
      <c r="N528" s="282">
        <v>406</v>
      </c>
      <c r="O528" s="188"/>
    </row>
    <row r="529" spans="2:15" x14ac:dyDescent="0.2">
      <c r="B529" s="548"/>
      <c r="C529" s="623">
        <v>43784</v>
      </c>
      <c r="D529" s="624"/>
      <c r="E529" s="279">
        <v>756</v>
      </c>
      <c r="F529" s="280">
        <v>353</v>
      </c>
      <c r="G529" s="281">
        <v>230</v>
      </c>
      <c r="H529" s="188"/>
      <c r="I529" s="280">
        <v>5</v>
      </c>
      <c r="J529" s="281">
        <v>0</v>
      </c>
      <c r="K529" s="188"/>
      <c r="L529" s="281">
        <v>173</v>
      </c>
      <c r="M529" s="226"/>
      <c r="N529" s="282">
        <v>277</v>
      </c>
      <c r="O529" s="188"/>
    </row>
    <row r="530" spans="2:15" x14ac:dyDescent="0.2">
      <c r="B530" s="548"/>
      <c r="C530" s="623">
        <v>43814</v>
      </c>
      <c r="D530" s="624"/>
      <c r="E530" s="279">
        <v>435</v>
      </c>
      <c r="F530" s="280">
        <v>200</v>
      </c>
      <c r="G530" s="281">
        <v>70</v>
      </c>
      <c r="H530" s="188"/>
      <c r="I530" s="280">
        <v>3</v>
      </c>
      <c r="J530" s="281">
        <v>0</v>
      </c>
      <c r="K530" s="188"/>
      <c r="L530" s="281">
        <v>165</v>
      </c>
      <c r="M530" s="226"/>
      <c r="N530" s="282">
        <v>191</v>
      </c>
      <c r="O530" s="188"/>
    </row>
    <row r="531" spans="2:15" x14ac:dyDescent="0.2">
      <c r="B531" s="548"/>
      <c r="C531" s="283"/>
      <c r="D531" s="284"/>
      <c r="E531" s="285"/>
      <c r="F531" s="286"/>
      <c r="G531" s="287"/>
      <c r="H531" s="288"/>
      <c r="I531" s="289"/>
      <c r="J531" s="287"/>
      <c r="K531" s="288"/>
      <c r="L531" s="287"/>
      <c r="M531" s="290"/>
      <c r="N531" s="287"/>
      <c r="O531" s="288"/>
    </row>
    <row r="532" spans="2:15" ht="12.75" customHeight="1" x14ac:dyDescent="0.2">
      <c r="B532" s="548"/>
      <c r="C532" s="625" t="s">
        <v>317</v>
      </c>
      <c r="D532" s="626"/>
      <c r="E532" s="291">
        <v>10352</v>
      </c>
      <c r="F532" s="292">
        <v>5539</v>
      </c>
      <c r="G532" s="293">
        <v>1353</v>
      </c>
      <c r="H532" s="251"/>
      <c r="I532" s="292">
        <v>87</v>
      </c>
      <c r="J532" s="293">
        <v>2</v>
      </c>
      <c r="K532" s="251"/>
      <c r="L532" s="293">
        <v>3460</v>
      </c>
      <c r="M532" s="250"/>
      <c r="N532" s="293">
        <v>4327</v>
      </c>
      <c r="O532" s="288"/>
    </row>
    <row r="533" spans="2:15" ht="12.75" customHeight="1" x14ac:dyDescent="0.2">
      <c r="B533" s="548"/>
      <c r="C533" s="625" t="s">
        <v>318</v>
      </c>
      <c r="D533" s="626"/>
      <c r="E533" s="291">
        <v>10749</v>
      </c>
      <c r="F533" s="292">
        <v>3048</v>
      </c>
      <c r="G533" s="293">
        <v>2325</v>
      </c>
      <c r="H533" s="251"/>
      <c r="I533" s="292">
        <v>128</v>
      </c>
      <c r="J533" s="293">
        <v>8</v>
      </c>
      <c r="K533" s="251"/>
      <c r="L533" s="293">
        <v>4407</v>
      </c>
      <c r="M533" s="250"/>
      <c r="N533" s="293">
        <v>4306</v>
      </c>
      <c r="O533" s="288"/>
    </row>
    <row r="534" spans="2:15" ht="13.5" thickBot="1" x14ac:dyDescent="0.25">
      <c r="B534" s="548"/>
      <c r="C534" s="140" t="s">
        <v>131</v>
      </c>
      <c r="D534" s="254" t="s">
        <v>319</v>
      </c>
      <c r="E534" s="450">
        <v>-3.6933668248209095E-2</v>
      </c>
      <c r="F534" s="451">
        <v>0.81725721784776906</v>
      </c>
      <c r="G534" s="488">
        <v>-0.41806451612903228</v>
      </c>
      <c r="H534" s="294"/>
      <c r="I534" s="451">
        <v>-0.3203125</v>
      </c>
      <c r="J534" s="488">
        <v>-0.75</v>
      </c>
      <c r="K534" s="294"/>
      <c r="L534" s="488">
        <v>-0.21488540957567503</v>
      </c>
      <c r="M534" s="295"/>
      <c r="N534" s="489">
        <v>4.8769159312587185E-3</v>
      </c>
      <c r="O534" s="296"/>
    </row>
    <row r="535" spans="2:15" x14ac:dyDescent="0.2">
      <c r="B535" s="548"/>
      <c r="C535" s="105" t="s">
        <v>215</v>
      </c>
      <c r="D535" s="297"/>
      <c r="E535" s="297"/>
      <c r="F535" s="297"/>
      <c r="G535" s="298"/>
      <c r="H535" s="299"/>
      <c r="I535" s="299"/>
      <c r="J535" s="298"/>
      <c r="K535" s="300"/>
      <c r="L535" s="300"/>
      <c r="M535" s="107"/>
      <c r="O535" s="107" t="s">
        <v>86</v>
      </c>
    </row>
  </sheetData>
  <mergeCells count="670">
    <mergeCell ref="J189:K189"/>
    <mergeCell ref="J153:K153"/>
    <mergeCell ref="C533:D533"/>
    <mergeCell ref="C526:D526"/>
    <mergeCell ref="C527:D527"/>
    <mergeCell ref="C528:D528"/>
    <mergeCell ref="C529:D529"/>
    <mergeCell ref="C530:D530"/>
    <mergeCell ref="C532:D532"/>
    <mergeCell ref="C520:D520"/>
    <mergeCell ref="C521:D521"/>
    <mergeCell ref="C522:D522"/>
    <mergeCell ref="C523:D523"/>
    <mergeCell ref="C524:D524"/>
    <mergeCell ref="C525:D525"/>
    <mergeCell ref="C514:D514"/>
    <mergeCell ref="C515:D515"/>
    <mergeCell ref="C516:D516"/>
    <mergeCell ref="C517:D517"/>
    <mergeCell ref="C518:D518"/>
    <mergeCell ref="C519:D519"/>
    <mergeCell ref="C508:D508"/>
    <mergeCell ref="C509:D509"/>
    <mergeCell ref="C510:D510"/>
    <mergeCell ref="C511:D511"/>
    <mergeCell ref="C512:D512"/>
    <mergeCell ref="C513:D513"/>
    <mergeCell ref="C479:D479"/>
    <mergeCell ref="C480:D480"/>
    <mergeCell ref="B502:B535"/>
    <mergeCell ref="C502:O502"/>
    <mergeCell ref="C503:D504"/>
    <mergeCell ref="E503:O503"/>
    <mergeCell ref="E504:E505"/>
    <mergeCell ref="C487:D487"/>
    <mergeCell ref="C488:D488"/>
    <mergeCell ref="C489:D489"/>
    <mergeCell ref="C490:D490"/>
    <mergeCell ref="C491:D491"/>
    <mergeCell ref="C492:D492"/>
    <mergeCell ref="F504:H504"/>
    <mergeCell ref="I504:J504"/>
    <mergeCell ref="L504:M505"/>
    <mergeCell ref="N504:O505"/>
    <mergeCell ref="C506:D506"/>
    <mergeCell ref="C507:D507"/>
    <mergeCell ref="C493:D493"/>
    <mergeCell ref="C494:D494"/>
    <mergeCell ref="C496:D496"/>
    <mergeCell ref="C497:D497"/>
    <mergeCell ref="C500:Q500"/>
    <mergeCell ref="C471:D471"/>
    <mergeCell ref="C472:D472"/>
    <mergeCell ref="C473:D473"/>
    <mergeCell ref="C474:D474"/>
    <mergeCell ref="B467:B500"/>
    <mergeCell ref="C467:R467"/>
    <mergeCell ref="C468:D469"/>
    <mergeCell ref="E468:F469"/>
    <mergeCell ref="G468:L468"/>
    <mergeCell ref="M468:R468"/>
    <mergeCell ref="G469:H469"/>
    <mergeCell ref="I469:J469"/>
    <mergeCell ref="K469:L469"/>
    <mergeCell ref="M469:N469"/>
    <mergeCell ref="C481:D481"/>
    <mergeCell ref="C482:D482"/>
    <mergeCell ref="C483:D483"/>
    <mergeCell ref="C484:D484"/>
    <mergeCell ref="C485:D485"/>
    <mergeCell ref="C486:D486"/>
    <mergeCell ref="C475:D475"/>
    <mergeCell ref="C476:D476"/>
    <mergeCell ref="C477:D477"/>
    <mergeCell ref="C478:D478"/>
    <mergeCell ref="C462:D462"/>
    <mergeCell ref="C450:D450"/>
    <mergeCell ref="C451:D451"/>
    <mergeCell ref="C452:D452"/>
    <mergeCell ref="C453:D453"/>
    <mergeCell ref="C454:D454"/>
    <mergeCell ref="C455:D455"/>
    <mergeCell ref="O469:P469"/>
    <mergeCell ref="Q469:R469"/>
    <mergeCell ref="C440:D440"/>
    <mergeCell ref="C441:D441"/>
    <mergeCell ref="C442:D442"/>
    <mergeCell ref="C443:D443"/>
    <mergeCell ref="C456:D456"/>
    <mergeCell ref="C457:D457"/>
    <mergeCell ref="C458:D458"/>
    <mergeCell ref="C459:D459"/>
    <mergeCell ref="C461:D461"/>
    <mergeCell ref="O434:P434"/>
    <mergeCell ref="Q434:R434"/>
    <mergeCell ref="S434:T434"/>
    <mergeCell ref="U434:V434"/>
    <mergeCell ref="C436:D436"/>
    <mergeCell ref="C437:D437"/>
    <mergeCell ref="C426:D426"/>
    <mergeCell ref="C427:D427"/>
    <mergeCell ref="B433:B465"/>
    <mergeCell ref="C433:T433"/>
    <mergeCell ref="C434:D434"/>
    <mergeCell ref="E434:F434"/>
    <mergeCell ref="G434:H434"/>
    <mergeCell ref="I434:J434"/>
    <mergeCell ref="K434:L434"/>
    <mergeCell ref="M434:N434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1:D401"/>
    <mergeCell ref="C402:D402"/>
    <mergeCell ref="C403:D403"/>
    <mergeCell ref="C404:D404"/>
    <mergeCell ref="C405:D405"/>
    <mergeCell ref="C406:D406"/>
    <mergeCell ref="C419:D419"/>
    <mergeCell ref="C420:D420"/>
    <mergeCell ref="C421:D421"/>
    <mergeCell ref="C393:D393"/>
    <mergeCell ref="C394:D394"/>
    <mergeCell ref="B398:B430"/>
    <mergeCell ref="C398:T398"/>
    <mergeCell ref="C399:D399"/>
    <mergeCell ref="E399:H399"/>
    <mergeCell ref="I399:L399"/>
    <mergeCell ref="M399:P399"/>
    <mergeCell ref="Q399:T399"/>
    <mergeCell ref="C400:D400"/>
    <mergeCell ref="E400:F400"/>
    <mergeCell ref="G400:H400"/>
    <mergeCell ref="I400:J400"/>
    <mergeCell ref="K400:L400"/>
    <mergeCell ref="M400:N400"/>
    <mergeCell ref="O400:P400"/>
    <mergeCell ref="Q400:R400"/>
    <mergeCell ref="S400:T400"/>
    <mergeCell ref="C407:D407"/>
    <mergeCell ref="C408:D408"/>
    <mergeCell ref="C409:D409"/>
    <mergeCell ref="C410:D410"/>
    <mergeCell ref="C411:D411"/>
    <mergeCell ref="C412:D412"/>
    <mergeCell ref="C389:D389"/>
    <mergeCell ref="C378:D378"/>
    <mergeCell ref="C379:D379"/>
    <mergeCell ref="C380:D380"/>
    <mergeCell ref="C381:D381"/>
    <mergeCell ref="C382:D382"/>
    <mergeCell ref="C383:D383"/>
    <mergeCell ref="C390:D390"/>
    <mergeCell ref="C391:D391"/>
    <mergeCell ref="I367:J367"/>
    <mergeCell ref="K367:L367"/>
    <mergeCell ref="M367:N367"/>
    <mergeCell ref="O367:P367"/>
    <mergeCell ref="C384:D384"/>
    <mergeCell ref="C385:D385"/>
    <mergeCell ref="C386:D386"/>
    <mergeCell ref="C387:D387"/>
    <mergeCell ref="C388:D388"/>
    <mergeCell ref="C360:D360"/>
    <mergeCell ref="C361:D361"/>
    <mergeCell ref="B365:B396"/>
    <mergeCell ref="C365:T365"/>
    <mergeCell ref="C366:D366"/>
    <mergeCell ref="E366:H366"/>
    <mergeCell ref="I366:L366"/>
    <mergeCell ref="M366:P366"/>
    <mergeCell ref="Q366:T366"/>
    <mergeCell ref="C367:D367"/>
    <mergeCell ref="C372:D372"/>
    <mergeCell ref="C373:D373"/>
    <mergeCell ref="C374:D374"/>
    <mergeCell ref="C375:D375"/>
    <mergeCell ref="C376:D376"/>
    <mergeCell ref="C377:D377"/>
    <mergeCell ref="Q367:R367"/>
    <mergeCell ref="S367:T367"/>
    <mergeCell ref="C368:D368"/>
    <mergeCell ref="C369:D369"/>
    <mergeCell ref="C370:D370"/>
    <mergeCell ref="C371:D371"/>
    <mergeCell ref="E367:F367"/>
    <mergeCell ref="G367:H367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1:D321"/>
    <mergeCell ref="C322:D322"/>
    <mergeCell ref="C324:D324"/>
    <mergeCell ref="C325:D325"/>
    <mergeCell ref="B331:B363"/>
    <mergeCell ref="C331:T331"/>
    <mergeCell ref="C332:D333"/>
    <mergeCell ref="E332:L332"/>
    <mergeCell ref="M332:T332"/>
    <mergeCell ref="E333:F334"/>
    <mergeCell ref="B295:B328"/>
    <mergeCell ref="C295:S295"/>
    <mergeCell ref="G333:L333"/>
    <mergeCell ref="M333:N334"/>
    <mergeCell ref="O333:T333"/>
    <mergeCell ref="C334:D334"/>
    <mergeCell ref="G334:H334"/>
    <mergeCell ref="I334:J334"/>
    <mergeCell ref="K334:L334"/>
    <mergeCell ref="O334:P334"/>
    <mergeCell ref="Q334:R334"/>
    <mergeCell ref="C341:D341"/>
    <mergeCell ref="C342:D342"/>
    <mergeCell ref="C343:D343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5:D305"/>
    <mergeCell ref="C306:D306"/>
    <mergeCell ref="C307:D307"/>
    <mergeCell ref="C308:D308"/>
    <mergeCell ref="Q297:R297"/>
    <mergeCell ref="S297:T297"/>
    <mergeCell ref="C299:D299"/>
    <mergeCell ref="C300:D300"/>
    <mergeCell ref="C301:D301"/>
    <mergeCell ref="C302:D302"/>
    <mergeCell ref="C296:D297"/>
    <mergeCell ref="E296:F297"/>
    <mergeCell ref="G296:H297"/>
    <mergeCell ref="I296:T296"/>
    <mergeCell ref="I297:J297"/>
    <mergeCell ref="K297:L297"/>
    <mergeCell ref="M297:N297"/>
    <mergeCell ref="O297:P297"/>
    <mergeCell ref="C289:D289"/>
    <mergeCell ref="C277:D277"/>
    <mergeCell ref="C278:D278"/>
    <mergeCell ref="C279:D279"/>
    <mergeCell ref="C280:D280"/>
    <mergeCell ref="C281:D281"/>
    <mergeCell ref="C282:D282"/>
    <mergeCell ref="C303:D303"/>
    <mergeCell ref="C304:D304"/>
    <mergeCell ref="C267:D267"/>
    <mergeCell ref="C268:D268"/>
    <mergeCell ref="C269:D269"/>
    <mergeCell ref="C270:D270"/>
    <mergeCell ref="C283:D283"/>
    <mergeCell ref="C284:D284"/>
    <mergeCell ref="C285:D285"/>
    <mergeCell ref="C286:D286"/>
    <mergeCell ref="C288:D288"/>
    <mergeCell ref="M261:N261"/>
    <mergeCell ref="O261:P261"/>
    <mergeCell ref="Q261:R261"/>
    <mergeCell ref="S261:T261"/>
    <mergeCell ref="C263:D263"/>
    <mergeCell ref="C264:D264"/>
    <mergeCell ref="B253:C253"/>
    <mergeCell ref="B259:B292"/>
    <mergeCell ref="C259:T259"/>
    <mergeCell ref="C260:D261"/>
    <mergeCell ref="E260:J260"/>
    <mergeCell ref="K260:L261"/>
    <mergeCell ref="M260:T260"/>
    <mergeCell ref="E261:F261"/>
    <mergeCell ref="G261:H261"/>
    <mergeCell ref="I261:J261"/>
    <mergeCell ref="C271:D271"/>
    <mergeCell ref="C272:D272"/>
    <mergeCell ref="C273:D273"/>
    <mergeCell ref="C274:D274"/>
    <mergeCell ref="C275:D275"/>
    <mergeCell ref="C276:D276"/>
    <mergeCell ref="C265:D265"/>
    <mergeCell ref="C266:D266"/>
    <mergeCell ref="B248:C248"/>
    <mergeCell ref="B249:C249"/>
    <mergeCell ref="B250:C250"/>
    <mergeCell ref="B252:C252"/>
    <mergeCell ref="B240:C240"/>
    <mergeCell ref="B241:C241"/>
    <mergeCell ref="B242:C242"/>
    <mergeCell ref="B243:C243"/>
    <mergeCell ref="B244:C244"/>
    <mergeCell ref="B245:C245"/>
    <mergeCell ref="B216:C216"/>
    <mergeCell ref="B217:C217"/>
    <mergeCell ref="A223:A255"/>
    <mergeCell ref="B223:I223"/>
    <mergeCell ref="B224:C225"/>
    <mergeCell ref="D224:I224"/>
    <mergeCell ref="D225:E225"/>
    <mergeCell ref="F225:G225"/>
    <mergeCell ref="H225:I225"/>
    <mergeCell ref="B227:C227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46:C246"/>
    <mergeCell ref="B247:C247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80:C180"/>
    <mergeCell ref="B181:C181"/>
    <mergeCell ref="A187:A220"/>
    <mergeCell ref="B187:K187"/>
    <mergeCell ref="B188:C189"/>
    <mergeCell ref="D188:K188"/>
    <mergeCell ref="D189:E189"/>
    <mergeCell ref="F189:G189"/>
    <mergeCell ref="H189:I189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209:C209"/>
    <mergeCell ref="B210:C210"/>
    <mergeCell ref="B211:C211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44:C144"/>
    <mergeCell ref="A150:A184"/>
    <mergeCell ref="B150:K150"/>
    <mergeCell ref="B151:C153"/>
    <mergeCell ref="D151:K151"/>
    <mergeCell ref="D152:K152"/>
    <mergeCell ref="D153:E153"/>
    <mergeCell ref="F153:G153"/>
    <mergeCell ref="H153:I153"/>
    <mergeCell ref="A113:A147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73:C173"/>
    <mergeCell ref="B137:C137"/>
    <mergeCell ref="B138:C138"/>
    <mergeCell ref="B139:C139"/>
    <mergeCell ref="B140:C140"/>
    <mergeCell ref="B141:C141"/>
    <mergeCell ref="B143:C143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L115:M116"/>
    <mergeCell ref="D116:E116"/>
    <mergeCell ref="F116:G116"/>
    <mergeCell ref="H116:I116"/>
    <mergeCell ref="J116:K116"/>
    <mergeCell ref="B118:C118"/>
    <mergeCell ref="B104:C104"/>
    <mergeCell ref="B105:C105"/>
    <mergeCell ref="B106:C106"/>
    <mergeCell ref="B107:C107"/>
    <mergeCell ref="B108:C108"/>
    <mergeCell ref="B113:M113"/>
    <mergeCell ref="B114:C116"/>
    <mergeCell ref="D114:M114"/>
    <mergeCell ref="D115:K115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N83:O83"/>
    <mergeCell ref="P83:Q83"/>
    <mergeCell ref="B85:C85"/>
    <mergeCell ref="B74:C74"/>
    <mergeCell ref="B75:C75"/>
    <mergeCell ref="B76:C76"/>
    <mergeCell ref="B77:C77"/>
    <mergeCell ref="A81:A110"/>
    <mergeCell ref="B81:Q81"/>
    <mergeCell ref="B82:C83"/>
    <mergeCell ref="D82:Q82"/>
    <mergeCell ref="D83:E83"/>
    <mergeCell ref="F83:G83"/>
    <mergeCell ref="B86:C86"/>
    <mergeCell ref="B87:C87"/>
    <mergeCell ref="B88:C88"/>
    <mergeCell ref="B89:C89"/>
    <mergeCell ref="B90:C90"/>
    <mergeCell ref="B91:C91"/>
    <mergeCell ref="H83:I83"/>
    <mergeCell ref="J83:K83"/>
    <mergeCell ref="L83:M83"/>
    <mergeCell ref="B98:C98"/>
    <mergeCell ref="B99:C9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P52:Q52"/>
    <mergeCell ref="B54:C54"/>
    <mergeCell ref="B55:C55"/>
    <mergeCell ref="C44:G44"/>
    <mergeCell ref="C45:G45"/>
    <mergeCell ref="C46:G46"/>
    <mergeCell ref="A50:A79"/>
    <mergeCell ref="B50:Q50"/>
    <mergeCell ref="B51:C52"/>
    <mergeCell ref="D51:Q51"/>
    <mergeCell ref="D52:E52"/>
    <mergeCell ref="F52:G52"/>
    <mergeCell ref="H52:I52"/>
    <mergeCell ref="B56:C56"/>
    <mergeCell ref="B57:C57"/>
    <mergeCell ref="B58:C58"/>
    <mergeCell ref="B59:C59"/>
    <mergeCell ref="B60:C60"/>
    <mergeCell ref="B61:C61"/>
    <mergeCell ref="J52:K52"/>
    <mergeCell ref="L52:M52"/>
    <mergeCell ref="N52:O52"/>
    <mergeCell ref="B68:C68"/>
    <mergeCell ref="B69:C69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30:G30"/>
    <mergeCell ref="C31:G31"/>
    <mergeCell ref="B21:C21"/>
    <mergeCell ref="H21:I21"/>
    <mergeCell ref="J21:K21"/>
    <mergeCell ref="L21:M21"/>
    <mergeCell ref="C38:G38"/>
    <mergeCell ref="C39:G39"/>
    <mergeCell ref="C40:G40"/>
    <mergeCell ref="N21:O21"/>
    <mergeCell ref="A25:A47"/>
    <mergeCell ref="B25:M25"/>
    <mergeCell ref="B26:G26"/>
    <mergeCell ref="H26:I26"/>
    <mergeCell ref="J26:K26"/>
    <mergeCell ref="B20:C20"/>
    <mergeCell ref="D20:G20"/>
    <mergeCell ref="H20:I20"/>
    <mergeCell ref="J20:K20"/>
    <mergeCell ref="L20:M20"/>
    <mergeCell ref="N20:O20"/>
    <mergeCell ref="A1:A22"/>
    <mergeCell ref="B1:O1"/>
    <mergeCell ref="B2:C2"/>
    <mergeCell ref="D2:G2"/>
    <mergeCell ref="H2:I2"/>
    <mergeCell ref="J2:K2"/>
    <mergeCell ref="L2:M2"/>
    <mergeCell ref="N2:O2"/>
    <mergeCell ref="L26:M26"/>
    <mergeCell ref="C27:G27"/>
    <mergeCell ref="C28:G28"/>
    <mergeCell ref="C29:G29"/>
    <mergeCell ref="B19:C19"/>
    <mergeCell ref="D19:G19"/>
    <mergeCell ref="H19:I19"/>
    <mergeCell ref="J19:K19"/>
    <mergeCell ref="L19:M19"/>
    <mergeCell ref="N19:O19"/>
    <mergeCell ref="B18:C18"/>
    <mergeCell ref="D18:G18"/>
    <mergeCell ref="H18:I18"/>
    <mergeCell ref="J18:K18"/>
    <mergeCell ref="L18:M18"/>
    <mergeCell ref="N18:O18"/>
    <mergeCell ref="B17:C17"/>
    <mergeCell ref="D17:G17"/>
    <mergeCell ref="H17:I17"/>
    <mergeCell ref="J17:K17"/>
    <mergeCell ref="L17:M17"/>
    <mergeCell ref="N17:O17"/>
    <mergeCell ref="B16:C16"/>
    <mergeCell ref="D16:G16"/>
    <mergeCell ref="H16:I16"/>
    <mergeCell ref="J16:K16"/>
    <mergeCell ref="L16:M16"/>
    <mergeCell ref="N16:O16"/>
    <mergeCell ref="B15:C15"/>
    <mergeCell ref="D15:G15"/>
    <mergeCell ref="H15:I15"/>
    <mergeCell ref="J15:K15"/>
    <mergeCell ref="L15:M15"/>
    <mergeCell ref="N15:O15"/>
    <mergeCell ref="B14:C14"/>
    <mergeCell ref="D14:G14"/>
    <mergeCell ref="H14:I14"/>
    <mergeCell ref="J14:K14"/>
    <mergeCell ref="L14:M14"/>
    <mergeCell ref="N14:O14"/>
    <mergeCell ref="B13:C13"/>
    <mergeCell ref="D13:G13"/>
    <mergeCell ref="H13:I13"/>
    <mergeCell ref="J13:K13"/>
    <mergeCell ref="L13:M13"/>
    <mergeCell ref="N13:O13"/>
    <mergeCell ref="B12:C12"/>
    <mergeCell ref="D12:G12"/>
    <mergeCell ref="H12:I12"/>
    <mergeCell ref="J12:K12"/>
    <mergeCell ref="L12:M12"/>
    <mergeCell ref="N12:O12"/>
    <mergeCell ref="B11:C11"/>
    <mergeCell ref="D11:G11"/>
    <mergeCell ref="H11:I11"/>
    <mergeCell ref="J11:K11"/>
    <mergeCell ref="L11:M11"/>
    <mergeCell ref="N11:O11"/>
    <mergeCell ref="B10:C10"/>
    <mergeCell ref="D10:G10"/>
    <mergeCell ref="H10:I10"/>
    <mergeCell ref="J10:K10"/>
    <mergeCell ref="L10:M10"/>
    <mergeCell ref="N10:O10"/>
    <mergeCell ref="B9:C9"/>
    <mergeCell ref="D9:G9"/>
    <mergeCell ref="H9:I9"/>
    <mergeCell ref="J9:K9"/>
    <mergeCell ref="L9:M9"/>
    <mergeCell ref="N9:O9"/>
    <mergeCell ref="B8:C8"/>
    <mergeCell ref="D8:G8"/>
    <mergeCell ref="H8:I8"/>
    <mergeCell ref="J8:K8"/>
    <mergeCell ref="L8:M8"/>
    <mergeCell ref="N8:O8"/>
    <mergeCell ref="B7:C7"/>
    <mergeCell ref="D7:G7"/>
    <mergeCell ref="H7:I7"/>
    <mergeCell ref="J7:K7"/>
    <mergeCell ref="L7:M7"/>
    <mergeCell ref="N7:O7"/>
    <mergeCell ref="B6:C6"/>
    <mergeCell ref="D6:G6"/>
    <mergeCell ref="H6:I6"/>
    <mergeCell ref="J6:K6"/>
    <mergeCell ref="L6:M6"/>
    <mergeCell ref="N6:O6"/>
    <mergeCell ref="B5:C5"/>
    <mergeCell ref="D5:G5"/>
    <mergeCell ref="H5:I5"/>
    <mergeCell ref="J5:K5"/>
    <mergeCell ref="L5:M5"/>
    <mergeCell ref="N5:O5"/>
    <mergeCell ref="H3:I3"/>
    <mergeCell ref="J3:K3"/>
    <mergeCell ref="L3:M3"/>
    <mergeCell ref="N3:O3"/>
    <mergeCell ref="B4:C4"/>
    <mergeCell ref="D4:G4"/>
    <mergeCell ref="H4:I4"/>
    <mergeCell ref="J4:K4"/>
    <mergeCell ref="L4:M4"/>
    <mergeCell ref="N4:O4"/>
    <mergeCell ref="B3:C3"/>
    <mergeCell ref="D3:G3"/>
  </mergeCells>
  <conditionalFormatting sqref="I255">
    <cfRule type="cellIs" dxfId="27" priority="40" operator="lessThan">
      <formula>0</formula>
    </cfRule>
  </conditionalFormatting>
  <conditionalFormatting sqref="K182">
    <cfRule type="cellIs" dxfId="26" priority="28" operator="lessThan">
      <formula>0</formula>
    </cfRule>
  </conditionalFormatting>
  <conditionalFormatting sqref="K290 G290 I290 M290 O290 Q290 E290 S290">
    <cfRule type="cellIs" dxfId="25" priority="26" operator="lessThan">
      <formula>0</formula>
    </cfRule>
  </conditionalFormatting>
  <conditionalFormatting sqref="E326 G326 I326 K326 M326 O326 Q326 S326">
    <cfRule type="cellIs" dxfId="24" priority="25" operator="lessThan">
      <formula>0</formula>
    </cfRule>
  </conditionalFormatting>
  <conditionalFormatting sqref="E362 G362 I362 K362 M362 O362 Q362 S362">
    <cfRule type="cellIs" dxfId="23" priority="20" operator="lessThan">
      <formula>0</formula>
    </cfRule>
  </conditionalFormatting>
  <conditionalFormatting sqref="M362 O362 Q362 S362">
    <cfRule type="cellIs" dxfId="22" priority="19" operator="lessThan">
      <formula>0</formula>
    </cfRule>
  </conditionalFormatting>
  <conditionalFormatting sqref="K498 G498 I498 M498 O498 Q498 E498">
    <cfRule type="cellIs" dxfId="21" priority="17" operator="lessThan">
      <formula>0</formula>
    </cfRule>
  </conditionalFormatting>
  <conditionalFormatting sqref="L534 N534 E534:G534 I534:J534">
    <cfRule type="cellIs" dxfId="20" priority="15" operator="lessThan">
      <formula>0</formula>
    </cfRule>
  </conditionalFormatting>
  <conditionalFormatting sqref="D218:J218">
    <cfRule type="cellIs" dxfId="19" priority="14" operator="lessThan">
      <formula>0</formula>
    </cfRule>
  </conditionalFormatting>
  <conditionalFormatting sqref="D254:H254">
    <cfRule type="cellIs" dxfId="18" priority="13" operator="lessThan">
      <formula>0</formula>
    </cfRule>
  </conditionalFormatting>
  <conditionalFormatting sqref="I395 K395 Q395 S395 M395 O395">
    <cfRule type="cellIs" dxfId="17" priority="12" operator="lessThan">
      <formula>0</formula>
    </cfRule>
  </conditionalFormatting>
  <conditionalFormatting sqref="E428 G428 M428 O428 I428 K428 Q428 S428">
    <cfRule type="cellIs" dxfId="16" priority="11" operator="lessThan">
      <formula>0</formula>
    </cfRule>
  </conditionalFormatting>
  <conditionalFormatting sqref="E395">
    <cfRule type="cellIs" dxfId="12" priority="6" operator="lessThan">
      <formula>0</formula>
    </cfRule>
  </conditionalFormatting>
  <conditionalFormatting sqref="G395">
    <cfRule type="cellIs" dxfId="11" priority="5" operator="lessThan">
      <formula>0</formula>
    </cfRule>
  </conditionalFormatting>
  <conditionalFormatting sqref="K463 G463 I463 M463 O463 Q463 E463 S463 U463">
    <cfRule type="cellIs" dxfId="10" priority="4" operator="lessThan">
      <formula>0</formula>
    </cfRule>
  </conditionalFormatting>
  <conditionalFormatting sqref="D145:L145">
    <cfRule type="cellIs" dxfId="4" priority="3" operator="lessThan">
      <formula>0</formula>
    </cfRule>
  </conditionalFormatting>
  <conditionalFormatting sqref="D182:J182">
    <cfRule type="cellIs" dxfId="3" priority="2" operator="lessThan">
      <formula>0</formula>
    </cfRule>
  </conditionalFormatting>
  <conditionalFormatting sqref="F182:H182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EB23-C005-49A2-AE89-81C6F0DD03F4}">
  <dimension ref="A2:S55"/>
  <sheetViews>
    <sheetView zoomScale="60" zoomScaleNormal="60" workbookViewId="0"/>
  </sheetViews>
  <sheetFormatPr defaultColWidth="11.42578125" defaultRowHeight="12.75" x14ac:dyDescent="0.2"/>
  <cols>
    <col min="2" max="2" width="70.140625" bestFit="1" customWidth="1"/>
    <col min="3" max="3" width="16.42578125" hidden="1" customWidth="1"/>
    <col min="4" max="4" width="14.140625" hidden="1" customWidth="1"/>
    <col min="6" max="6" width="12.28515625" bestFit="1" customWidth="1"/>
    <col min="12" max="12" width="13.85546875" bestFit="1" customWidth="1"/>
  </cols>
  <sheetData>
    <row r="2" spans="1:19" ht="33.75" x14ac:dyDescent="0.2">
      <c r="A2" s="548"/>
      <c r="B2" s="697" t="s">
        <v>29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</row>
    <row r="3" spans="1:19" ht="15" thickBot="1" x14ac:dyDescent="0.25">
      <c r="A3" s="548"/>
      <c r="B3" s="301"/>
      <c r="C3" s="302"/>
      <c r="D3" s="302"/>
      <c r="E3" s="302"/>
      <c r="F3" s="302"/>
      <c r="G3" s="302"/>
      <c r="H3" s="303">
        <v>12</v>
      </c>
      <c r="I3" s="303">
        <v>11</v>
      </c>
      <c r="J3" s="303">
        <v>10</v>
      </c>
      <c r="K3" s="303">
        <v>9</v>
      </c>
      <c r="L3" s="303">
        <v>8</v>
      </c>
      <c r="M3" s="303">
        <v>7</v>
      </c>
      <c r="N3" s="303">
        <v>6</v>
      </c>
      <c r="O3" s="303">
        <v>5</v>
      </c>
      <c r="P3" s="303">
        <v>4</v>
      </c>
      <c r="Q3" s="303">
        <v>3</v>
      </c>
      <c r="R3" s="303">
        <v>2</v>
      </c>
      <c r="S3" s="303">
        <v>1</v>
      </c>
    </row>
    <row r="4" spans="1:19" ht="37.5" customHeight="1" thickBot="1" x14ac:dyDescent="0.25">
      <c r="A4" s="548"/>
      <c r="B4" s="698" t="s">
        <v>218</v>
      </c>
      <c r="D4" s="441"/>
      <c r="E4" s="710" t="s">
        <v>219</v>
      </c>
      <c r="F4" s="711"/>
      <c r="G4" s="707" t="s">
        <v>334</v>
      </c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9"/>
    </row>
    <row r="5" spans="1:19" ht="18.75" customHeight="1" thickBot="1" x14ac:dyDescent="0.3">
      <c r="A5" s="548"/>
      <c r="B5" s="699"/>
      <c r="C5" s="702" t="s">
        <v>220</v>
      </c>
      <c r="D5" s="703"/>
      <c r="E5" s="704" t="s">
        <v>349</v>
      </c>
      <c r="F5" s="705"/>
      <c r="G5" s="304" t="s">
        <v>221</v>
      </c>
      <c r="H5" s="304" t="s">
        <v>267</v>
      </c>
      <c r="I5" s="304" t="s">
        <v>268</v>
      </c>
      <c r="J5" s="304" t="s">
        <v>269</v>
      </c>
      <c r="K5" s="304" t="s">
        <v>296</v>
      </c>
      <c r="L5" s="304" t="s">
        <v>297</v>
      </c>
      <c r="M5" s="304" t="s">
        <v>320</v>
      </c>
      <c r="N5" s="304" t="s">
        <v>321</v>
      </c>
      <c r="O5" s="304" t="s">
        <v>335</v>
      </c>
      <c r="P5" s="304" t="s">
        <v>333</v>
      </c>
      <c r="Q5" s="304" t="s">
        <v>337</v>
      </c>
      <c r="R5" s="304" t="s">
        <v>338</v>
      </c>
      <c r="S5" s="305" t="s">
        <v>349</v>
      </c>
    </row>
    <row r="6" spans="1:19" ht="36.75" thickBot="1" x14ac:dyDescent="0.25">
      <c r="A6" s="548"/>
      <c r="B6" s="700"/>
      <c r="C6" s="467" t="s">
        <v>227</v>
      </c>
      <c r="D6" s="468" t="s">
        <v>228</v>
      </c>
      <c r="E6" s="469" t="s">
        <v>350</v>
      </c>
      <c r="F6" s="470" t="s">
        <v>351</v>
      </c>
      <c r="G6" s="306" t="s">
        <v>86</v>
      </c>
      <c r="H6" s="307" t="s">
        <v>86</v>
      </c>
      <c r="I6" s="306" t="s">
        <v>86</v>
      </c>
      <c r="J6" s="307" t="s">
        <v>86</v>
      </c>
      <c r="K6" s="306" t="s">
        <v>86</v>
      </c>
      <c r="L6" s="307" t="s">
        <v>86</v>
      </c>
      <c r="M6" s="307" t="s">
        <v>86</v>
      </c>
      <c r="N6" s="306" t="s">
        <v>86</v>
      </c>
      <c r="O6" s="307" t="s">
        <v>336</v>
      </c>
      <c r="P6" s="306" t="s">
        <v>86</v>
      </c>
      <c r="Q6" s="307" t="s">
        <v>86</v>
      </c>
      <c r="R6" s="307" t="s">
        <v>86</v>
      </c>
      <c r="S6" s="308" t="s">
        <v>86</v>
      </c>
    </row>
    <row r="7" spans="1:19" ht="25.5" x14ac:dyDescent="0.35">
      <c r="A7" s="548"/>
      <c r="B7" s="309" t="s">
        <v>229</v>
      </c>
      <c r="C7" s="310"/>
      <c r="D7" s="459"/>
      <c r="E7" s="460"/>
      <c r="F7" s="311"/>
      <c r="G7" s="301"/>
      <c r="H7" s="312"/>
      <c r="I7" s="301"/>
      <c r="J7" s="312"/>
      <c r="K7" s="301"/>
      <c r="L7" s="312"/>
      <c r="M7" s="312"/>
      <c r="N7" s="301"/>
      <c r="O7" s="312"/>
      <c r="P7" s="301"/>
      <c r="Q7" s="312"/>
      <c r="R7" s="312"/>
      <c r="S7" s="313"/>
    </row>
    <row r="8" spans="1:19" ht="20.25" x14ac:dyDescent="0.3">
      <c r="A8" s="548"/>
      <c r="B8" s="314" t="s">
        <v>230</v>
      </c>
      <c r="C8" s="315">
        <v>6555.5</v>
      </c>
      <c r="D8" s="461">
        <v>6206.4</v>
      </c>
      <c r="E8" s="462"/>
      <c r="F8" s="317">
        <v>1832.5813993115496</v>
      </c>
      <c r="G8" s="315">
        <v>1947.5</v>
      </c>
      <c r="H8" s="315">
        <v>2498.6</v>
      </c>
      <c r="I8" s="315">
        <v>3143.7</v>
      </c>
      <c r="J8" s="315">
        <v>3965.1</v>
      </c>
      <c r="K8" s="315">
        <v>4472.7</v>
      </c>
      <c r="L8" s="315">
        <v>5275.5</v>
      </c>
      <c r="M8" s="315">
        <v>5826.8</v>
      </c>
      <c r="N8" s="315">
        <v>6312.4</v>
      </c>
      <c r="O8" s="315">
        <v>7346.5</v>
      </c>
      <c r="P8" s="315">
        <v>420.8</v>
      </c>
      <c r="Q8" s="315">
        <v>1006.2544651688602</v>
      </c>
      <c r="R8" s="315">
        <v>1483.0411156405798</v>
      </c>
      <c r="S8" s="318">
        <v>1832.5813993115496</v>
      </c>
    </row>
    <row r="9" spans="1:19" ht="20.25" x14ac:dyDescent="0.3">
      <c r="A9" s="548"/>
      <c r="B9" s="314" t="s">
        <v>231</v>
      </c>
      <c r="C9" s="315">
        <v>5192.3</v>
      </c>
      <c r="D9" s="461">
        <v>5121.3</v>
      </c>
      <c r="E9" s="462"/>
      <c r="F9" s="317">
        <v>1613.5129486278199</v>
      </c>
      <c r="G9" s="315">
        <v>1829.4</v>
      </c>
      <c r="H9" s="315">
        <v>2380.3000000000002</v>
      </c>
      <c r="I9" s="315">
        <v>2844.9</v>
      </c>
      <c r="J9" s="315">
        <v>3309.5</v>
      </c>
      <c r="K9" s="315">
        <v>3816.9350072236703</v>
      </c>
      <c r="L9" s="315">
        <v>4232.0195018802306</v>
      </c>
      <c r="M9" s="315">
        <v>4783.1957216753999</v>
      </c>
      <c r="N9" s="315">
        <v>5268.6905946442803</v>
      </c>
      <c r="O9" s="315">
        <v>5759.69502466824</v>
      </c>
      <c r="P9" s="315">
        <v>420.8</v>
      </c>
      <c r="Q9" s="315">
        <v>900.95442328007005</v>
      </c>
      <c r="R9" s="315">
        <v>1264.1109371821401</v>
      </c>
      <c r="S9" s="318">
        <v>1613.5129486278199</v>
      </c>
    </row>
    <row r="10" spans="1:19" ht="20.25" x14ac:dyDescent="0.3">
      <c r="A10" s="548"/>
      <c r="B10" s="314" t="s">
        <v>232</v>
      </c>
      <c r="C10" s="315">
        <v>5192.3</v>
      </c>
      <c r="D10" s="461">
        <v>5121.3</v>
      </c>
      <c r="E10" s="462"/>
      <c r="F10" s="317">
        <v>1613.5129486278199</v>
      </c>
      <c r="G10" s="315">
        <v>1829.4</v>
      </c>
      <c r="H10" s="315">
        <v>2380.3000000000002</v>
      </c>
      <c r="I10" s="315">
        <v>2844.9</v>
      </c>
      <c r="J10" s="315">
        <v>3309.5</v>
      </c>
      <c r="K10" s="315">
        <v>3816.9350072236703</v>
      </c>
      <c r="L10" s="315">
        <v>4232.0195018802306</v>
      </c>
      <c r="M10" s="315">
        <v>4783.1957216753999</v>
      </c>
      <c r="N10" s="315">
        <v>5135.5075933585204</v>
      </c>
      <c r="O10" s="315">
        <v>5618.3509115573597</v>
      </c>
      <c r="P10" s="315">
        <v>420.8</v>
      </c>
      <c r="Q10" s="315">
        <v>900.95442328007005</v>
      </c>
      <c r="R10" s="315">
        <v>1264.1109371821401</v>
      </c>
      <c r="S10" s="318">
        <v>1613.5129486278199</v>
      </c>
    </row>
    <row r="11" spans="1:19" ht="20.25" x14ac:dyDescent="0.3">
      <c r="A11" s="548"/>
      <c r="B11" s="314" t="s">
        <v>233</v>
      </c>
      <c r="C11" s="315">
        <v>5102.1000000000004</v>
      </c>
      <c r="D11" s="461">
        <v>4990.8</v>
      </c>
      <c r="E11" s="462"/>
      <c r="F11" s="317">
        <v>1595.1485026410799</v>
      </c>
      <c r="G11" s="315">
        <v>1815.5</v>
      </c>
      <c r="H11" s="315">
        <v>2351</v>
      </c>
      <c r="I11" s="315">
        <v>2805.9</v>
      </c>
      <c r="J11" s="315">
        <v>3250.5</v>
      </c>
      <c r="K11" s="315">
        <v>3754.5077577616703</v>
      </c>
      <c r="L11" s="315">
        <v>4158.9601205012905</v>
      </c>
      <c r="M11" s="315">
        <v>4671.18439644308</v>
      </c>
      <c r="N11" s="315">
        <v>5135.5</v>
      </c>
      <c r="O11" s="315">
        <v>5618.4</v>
      </c>
      <c r="P11" s="315">
        <v>418.1</v>
      </c>
      <c r="Q11" s="315">
        <v>896.29761790322004</v>
      </c>
      <c r="R11" s="315">
        <v>1247.5600278530001</v>
      </c>
      <c r="S11" s="318">
        <v>1595.1485026410799</v>
      </c>
    </row>
    <row r="12" spans="1:19" ht="20.25" x14ac:dyDescent="0.3">
      <c r="A12" s="548"/>
      <c r="B12" s="314" t="s">
        <v>234</v>
      </c>
      <c r="C12" s="315">
        <v>1200.5</v>
      </c>
      <c r="D12" s="461">
        <v>1166.0730000000001</v>
      </c>
      <c r="E12" s="462"/>
      <c r="F12" s="317">
        <v>417.56599999999997</v>
      </c>
      <c r="G12" s="315">
        <v>441.2</v>
      </c>
      <c r="H12" s="315">
        <v>610.95899999999995</v>
      </c>
      <c r="I12" s="315">
        <v>757.5</v>
      </c>
      <c r="J12" s="315">
        <v>851.30700000000002</v>
      </c>
      <c r="K12" s="315">
        <v>983.88861125092001</v>
      </c>
      <c r="L12" s="315">
        <v>1044.5830000000001</v>
      </c>
      <c r="M12" s="315">
        <v>1192.664</v>
      </c>
      <c r="N12" s="315">
        <v>1301.3040000000001</v>
      </c>
      <c r="O12" s="315">
        <v>1428.75</v>
      </c>
      <c r="P12" s="315">
        <v>81.869</v>
      </c>
      <c r="Q12" s="315">
        <v>230.13200000000001</v>
      </c>
      <c r="R12" s="315">
        <v>297.24799999999999</v>
      </c>
      <c r="S12" s="318">
        <v>417.56599999999997</v>
      </c>
    </row>
    <row r="13" spans="1:19" ht="20.25" x14ac:dyDescent="0.3">
      <c r="A13" s="548"/>
      <c r="B13" s="314" t="s">
        <v>235</v>
      </c>
      <c r="C13" s="315">
        <v>29.2</v>
      </c>
      <c r="D13" s="461">
        <v>41.045000000000002</v>
      </c>
      <c r="E13" s="463"/>
      <c r="F13" s="317">
        <v>8.5790000000000006</v>
      </c>
      <c r="G13" s="315">
        <v>10</v>
      </c>
      <c r="H13" s="315">
        <v>12.756</v>
      </c>
      <c r="I13" s="315">
        <v>14.706</v>
      </c>
      <c r="J13" s="315">
        <v>17.172000000000001</v>
      </c>
      <c r="K13" s="315">
        <v>20.248000000000001</v>
      </c>
      <c r="L13" s="315">
        <v>22.315999999999999</v>
      </c>
      <c r="M13" s="315">
        <v>25.018000000000001</v>
      </c>
      <c r="N13" s="315">
        <v>28.873999999999999</v>
      </c>
      <c r="O13" s="315">
        <v>31.454000000000001</v>
      </c>
      <c r="P13" s="315">
        <v>3.2360000000000002</v>
      </c>
      <c r="Q13" s="315">
        <v>5.9409999999999998</v>
      </c>
      <c r="R13" s="315">
        <v>7.55</v>
      </c>
      <c r="S13" s="318">
        <v>8.5790000000000006</v>
      </c>
    </row>
    <row r="14" spans="1:19" ht="20.25" x14ac:dyDescent="0.3">
      <c r="A14" s="548"/>
      <c r="B14" s="314" t="s">
        <v>236</v>
      </c>
      <c r="C14" s="315">
        <v>1529.4</v>
      </c>
      <c r="D14" s="461">
        <v>1326.221</v>
      </c>
      <c r="E14" s="463"/>
      <c r="F14" s="317">
        <v>418.46499999999997</v>
      </c>
      <c r="G14" s="315">
        <v>455.2</v>
      </c>
      <c r="H14" s="315">
        <v>595.60899999999992</v>
      </c>
      <c r="I14" s="315">
        <v>688.20500000000004</v>
      </c>
      <c r="J14" s="315">
        <v>806.702</v>
      </c>
      <c r="K14" s="315">
        <v>923.495</v>
      </c>
      <c r="L14" s="315">
        <v>1032.3780000000002</v>
      </c>
      <c r="M14" s="315">
        <v>1145.329</v>
      </c>
      <c r="N14" s="315">
        <v>1247.5609999999999</v>
      </c>
      <c r="O14" s="315">
        <v>1374.41</v>
      </c>
      <c r="P14" s="315">
        <v>128.54599999999999</v>
      </c>
      <c r="Q14" s="315">
        <v>233.08099999999999</v>
      </c>
      <c r="R14" s="315">
        <v>330.39499999999998</v>
      </c>
      <c r="S14" s="318">
        <v>418.46499999999997</v>
      </c>
    </row>
    <row r="15" spans="1:19" ht="20.25" x14ac:dyDescent="0.3">
      <c r="A15" s="548"/>
      <c r="B15" s="314" t="s">
        <v>237</v>
      </c>
      <c r="C15" s="315">
        <v>1061.7</v>
      </c>
      <c r="D15" s="461">
        <v>903.9</v>
      </c>
      <c r="E15" s="463"/>
      <c r="F15" s="317">
        <v>298.70699999999999</v>
      </c>
      <c r="G15" s="315">
        <v>326.2</v>
      </c>
      <c r="H15" s="315">
        <v>416.59500000000003</v>
      </c>
      <c r="I15" s="315">
        <v>483.57100000000003</v>
      </c>
      <c r="J15" s="315">
        <v>556.50300000000004</v>
      </c>
      <c r="K15" s="315">
        <v>630.32799999999997</v>
      </c>
      <c r="L15" s="315">
        <v>705.57799999999997</v>
      </c>
      <c r="M15" s="315">
        <v>782.82799999999997</v>
      </c>
      <c r="N15" s="315">
        <v>866.65099999999995</v>
      </c>
      <c r="O15" s="315">
        <v>953.25900000000001</v>
      </c>
      <c r="P15" s="315">
        <v>93.543000000000006</v>
      </c>
      <c r="Q15" s="315">
        <v>169.77500000000001</v>
      </c>
      <c r="R15" s="315">
        <v>239.804</v>
      </c>
      <c r="S15" s="318">
        <v>298.70699999999999</v>
      </c>
    </row>
    <row r="16" spans="1:19" ht="20.25" x14ac:dyDescent="0.3">
      <c r="A16" s="548"/>
      <c r="B16" s="314" t="s">
        <v>238</v>
      </c>
      <c r="C16" s="315">
        <v>15.8</v>
      </c>
      <c r="D16" s="461">
        <v>20.2</v>
      </c>
      <c r="E16" s="463"/>
      <c r="F16" s="317">
        <v>8.6829999999999998</v>
      </c>
      <c r="G16" s="315">
        <v>10.3</v>
      </c>
      <c r="H16" s="315">
        <v>8.2940000000000005</v>
      </c>
      <c r="I16" s="315">
        <v>10.144</v>
      </c>
      <c r="J16" s="315">
        <v>12.702</v>
      </c>
      <c r="K16" s="315">
        <v>15.339</v>
      </c>
      <c r="L16" s="315">
        <v>17.736999999999998</v>
      </c>
      <c r="M16" s="315">
        <v>20.283000000000001</v>
      </c>
      <c r="N16" s="315">
        <v>33.171999999999997</v>
      </c>
      <c r="O16" s="315">
        <v>35.395000000000003</v>
      </c>
      <c r="P16" s="315">
        <v>3.9250000000000003</v>
      </c>
      <c r="Q16" s="315">
        <v>3.9250000000000003</v>
      </c>
      <c r="R16" s="315">
        <v>5.2119999999999997</v>
      </c>
      <c r="S16" s="318">
        <v>8.6829999999999998</v>
      </c>
    </row>
    <row r="17" spans="1:19" ht="20.25" x14ac:dyDescent="0.3">
      <c r="A17" s="548"/>
      <c r="B17" s="314" t="s">
        <v>239</v>
      </c>
      <c r="C17" s="315">
        <v>2327.1</v>
      </c>
      <c r="D17" s="461">
        <v>2427.9</v>
      </c>
      <c r="E17" s="463"/>
      <c r="F17" s="317">
        <v>741.85599999999999</v>
      </c>
      <c r="G17" s="315">
        <v>898.7</v>
      </c>
      <c r="H17" s="315">
        <v>1123.3389999999999</v>
      </c>
      <c r="I17" s="315">
        <v>1335.3530000000001</v>
      </c>
      <c r="J17" s="315">
        <v>1562.5930000000001</v>
      </c>
      <c r="K17" s="315">
        <v>1811.538</v>
      </c>
      <c r="L17" s="315">
        <v>2041.9449999999999</v>
      </c>
      <c r="M17" s="315">
        <v>2288.52</v>
      </c>
      <c r="N17" s="315">
        <v>2524.5970000000002</v>
      </c>
      <c r="O17" s="315">
        <v>2748.3409999999999</v>
      </c>
      <c r="P17" s="315">
        <v>200.541</v>
      </c>
      <c r="Q17" s="315">
        <v>421.93099999999998</v>
      </c>
      <c r="R17" s="315">
        <v>606.09500000000003</v>
      </c>
      <c r="S17" s="318">
        <v>741.85599999999999</v>
      </c>
    </row>
    <row r="18" spans="1:19" ht="20.25" x14ac:dyDescent="0.3">
      <c r="A18" s="548"/>
      <c r="B18" s="314" t="s">
        <v>240</v>
      </c>
      <c r="C18" s="315">
        <v>543.70000000000005</v>
      </c>
      <c r="D18" s="461">
        <v>535.5</v>
      </c>
      <c r="E18" s="463"/>
      <c r="F18" s="317">
        <v>160.994</v>
      </c>
      <c r="G18" s="315">
        <v>186.6</v>
      </c>
      <c r="H18" s="315">
        <v>236.32</v>
      </c>
      <c r="I18" s="315">
        <v>283.50599999999997</v>
      </c>
      <c r="J18" s="315">
        <v>348.38600000000002</v>
      </c>
      <c r="K18" s="315">
        <v>401.44499999999999</v>
      </c>
      <c r="L18" s="315">
        <v>453.21899999999999</v>
      </c>
      <c r="M18" s="315">
        <v>507.98399999999998</v>
      </c>
      <c r="N18" s="315">
        <v>551.16300000000001</v>
      </c>
      <c r="O18" s="315">
        <v>604.73900000000003</v>
      </c>
      <c r="P18" s="315">
        <v>39.659999999999997</v>
      </c>
      <c r="Q18" s="315">
        <v>93.5</v>
      </c>
      <c r="R18" s="315">
        <v>130.61699999999999</v>
      </c>
      <c r="S18" s="318">
        <v>160.994</v>
      </c>
    </row>
    <row r="19" spans="1:19" ht="20.25" x14ac:dyDescent="0.3">
      <c r="A19" s="548"/>
      <c r="B19" s="314" t="s">
        <v>241</v>
      </c>
      <c r="C19" s="315">
        <v>1177</v>
      </c>
      <c r="D19" s="461">
        <v>1232.5999999999999</v>
      </c>
      <c r="E19" s="463"/>
      <c r="F19" s="317">
        <v>354.98899999999998</v>
      </c>
      <c r="G19" s="315">
        <v>422.8</v>
      </c>
      <c r="H19" s="315">
        <v>534.93700000000001</v>
      </c>
      <c r="I19" s="315">
        <v>640.80200000000002</v>
      </c>
      <c r="J19" s="315">
        <v>778.92399999999998</v>
      </c>
      <c r="K19" s="315">
        <v>898.43399999999997</v>
      </c>
      <c r="L19" s="315">
        <v>1010.318</v>
      </c>
      <c r="M19" s="315">
        <v>1133.8820000000001</v>
      </c>
      <c r="N19" s="315">
        <v>1230.52</v>
      </c>
      <c r="O19" s="315">
        <v>1346.2329999999999</v>
      </c>
      <c r="P19" s="315">
        <v>88.346000000000004</v>
      </c>
      <c r="Q19" s="315">
        <v>201.922</v>
      </c>
      <c r="R19" s="315">
        <v>285.81</v>
      </c>
      <c r="S19" s="318">
        <v>354.98899999999998</v>
      </c>
    </row>
    <row r="20" spans="1:19" ht="20.25" x14ac:dyDescent="0.3">
      <c r="A20" s="548"/>
      <c r="B20" s="314" t="s">
        <v>242</v>
      </c>
      <c r="C20" s="315">
        <v>605.9</v>
      </c>
      <c r="D20" s="461">
        <v>231.7</v>
      </c>
      <c r="E20" s="463"/>
      <c r="F20" s="317">
        <v>88.27</v>
      </c>
      <c r="G20" s="315">
        <v>106.9</v>
      </c>
      <c r="H20" s="315">
        <v>129.233</v>
      </c>
      <c r="I20" s="315">
        <v>149.821</v>
      </c>
      <c r="J20" s="315">
        <v>156.44800000000001</v>
      </c>
      <c r="K20" s="315">
        <v>183.00200000000001</v>
      </c>
      <c r="L20" s="315">
        <v>206.81</v>
      </c>
      <c r="M20" s="315">
        <v>231.167</v>
      </c>
      <c r="N20" s="315">
        <v>265.93599999999998</v>
      </c>
      <c r="O20" s="315">
        <v>285.31400000000002</v>
      </c>
      <c r="P20" s="315">
        <v>25.934000000000001</v>
      </c>
      <c r="Q20" s="315">
        <v>46.314</v>
      </c>
      <c r="R20" s="315">
        <v>70.498000000000005</v>
      </c>
      <c r="S20" s="318">
        <v>88.27</v>
      </c>
    </row>
    <row r="21" spans="1:19" ht="20.25" x14ac:dyDescent="0.3">
      <c r="A21" s="548"/>
      <c r="B21" s="314" t="s">
        <v>243</v>
      </c>
      <c r="C21" s="315" t="s">
        <v>109</v>
      </c>
      <c r="D21" s="461">
        <v>427.6</v>
      </c>
      <c r="E21" s="463"/>
      <c r="F21" s="317">
        <v>137.29400000000001</v>
      </c>
      <c r="G21" s="315">
        <v>182.2</v>
      </c>
      <c r="H21" s="315">
        <v>222.59700000000001</v>
      </c>
      <c r="I21" s="315">
        <v>260.93299999999999</v>
      </c>
      <c r="J21" s="315">
        <v>278.51499999999999</v>
      </c>
      <c r="K21" s="315">
        <v>328.29</v>
      </c>
      <c r="L21" s="315">
        <v>371.19200000000001</v>
      </c>
      <c r="M21" s="315">
        <v>414.95299999999997</v>
      </c>
      <c r="N21" s="315">
        <v>476.274</v>
      </c>
      <c r="O21" s="315">
        <v>511.25599999999997</v>
      </c>
      <c r="P21" s="315">
        <v>46.536000000000001</v>
      </c>
      <c r="Q21" s="315">
        <v>80.040999999999997</v>
      </c>
      <c r="R21" s="315">
        <v>118.925</v>
      </c>
      <c r="S21" s="318">
        <v>137.29400000000001</v>
      </c>
    </row>
    <row r="22" spans="1:19" ht="20.25" x14ac:dyDescent="0.3">
      <c r="A22" s="548"/>
      <c r="B22" s="319" t="s">
        <v>244</v>
      </c>
      <c r="C22" s="315">
        <v>90.1</v>
      </c>
      <c r="D22" s="461">
        <v>130.4</v>
      </c>
      <c r="E22" s="463"/>
      <c r="F22" s="317">
        <v>18.364445986740002</v>
      </c>
      <c r="G22" s="315">
        <v>14</v>
      </c>
      <c r="H22" s="315">
        <v>29.312000000000001</v>
      </c>
      <c r="I22" s="315">
        <v>38.966000000000001</v>
      </c>
      <c r="J22" s="315">
        <v>59.000999999999998</v>
      </c>
      <c r="K22" s="315">
        <v>62.427249461999992</v>
      </c>
      <c r="L22" s="315">
        <v>73.059381378940088</v>
      </c>
      <c r="M22" s="315">
        <v>112.01132523232002</v>
      </c>
      <c r="N22" s="315">
        <v>133.18300128575999</v>
      </c>
      <c r="O22" s="315">
        <v>141.34411311087999</v>
      </c>
      <c r="P22" s="315">
        <v>2.6</v>
      </c>
      <c r="Q22" s="315">
        <v>4.6568053768499995</v>
      </c>
      <c r="R22" s="315">
        <v>16.550909329140001</v>
      </c>
      <c r="S22" s="318">
        <v>18.364445986740002</v>
      </c>
    </row>
    <row r="23" spans="1:19" ht="20.25" x14ac:dyDescent="0.3">
      <c r="A23" s="548"/>
      <c r="B23" s="319"/>
      <c r="C23" s="315"/>
      <c r="D23" s="461"/>
      <c r="E23" s="464"/>
      <c r="F23" s="317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8"/>
    </row>
    <row r="24" spans="1:19" ht="20.25" x14ac:dyDescent="0.3">
      <c r="A24" s="548"/>
      <c r="B24" s="319" t="s">
        <v>245</v>
      </c>
      <c r="C24" s="315">
        <v>1363.2</v>
      </c>
      <c r="D24" s="461">
        <v>1085.0999999999999</v>
      </c>
      <c r="E24" s="463"/>
      <c r="F24" s="317">
        <v>219.06845068372968</v>
      </c>
      <c r="G24" s="315">
        <v>118</v>
      </c>
      <c r="H24" s="315">
        <v>118.3</v>
      </c>
      <c r="I24" s="315">
        <v>298.8</v>
      </c>
      <c r="J24" s="315">
        <v>655.6</v>
      </c>
      <c r="K24" s="315">
        <v>655.7425879688775</v>
      </c>
      <c r="L24" s="315">
        <v>1043.5</v>
      </c>
      <c r="M24" s="315">
        <v>1043.5999999999999</v>
      </c>
      <c r="N24" s="315">
        <v>1043.7</v>
      </c>
      <c r="O24" s="315">
        <v>1586.8</v>
      </c>
      <c r="P24" s="315">
        <v>0.1</v>
      </c>
      <c r="Q24" s="315">
        <v>105.30004188879019</v>
      </c>
      <c r="R24" s="315">
        <v>218.93017845843968</v>
      </c>
      <c r="S24" s="318">
        <v>219.06845068372968</v>
      </c>
    </row>
    <row r="25" spans="1:19" ht="20.25" x14ac:dyDescent="0.3">
      <c r="A25" s="548"/>
      <c r="B25" s="314" t="s">
        <v>246</v>
      </c>
      <c r="C25" s="315">
        <v>507.2</v>
      </c>
      <c r="D25" s="461">
        <v>414.2</v>
      </c>
      <c r="E25" s="463"/>
      <c r="F25" s="317">
        <v>105.5716316430602</v>
      </c>
      <c r="G25" s="316">
        <v>0.3</v>
      </c>
      <c r="H25" s="315">
        <v>0.6</v>
      </c>
      <c r="I25" s="315">
        <v>0.8</v>
      </c>
      <c r="J25" s="315">
        <v>357.6</v>
      </c>
      <c r="K25" s="315">
        <v>357.70613156235999</v>
      </c>
      <c r="L25" s="315">
        <v>364.69404945686</v>
      </c>
      <c r="M25" s="315">
        <v>364.82454399252003</v>
      </c>
      <c r="N25" s="315">
        <v>364.88432259202</v>
      </c>
      <c r="O25" s="315">
        <v>365.10391620550001</v>
      </c>
      <c r="P25" s="315">
        <v>0.1</v>
      </c>
      <c r="Q25" s="315">
        <v>105.30004188879019</v>
      </c>
      <c r="R25" s="315">
        <v>105.43335941777021</v>
      </c>
      <c r="S25" s="318">
        <v>105.5716316430602</v>
      </c>
    </row>
    <row r="26" spans="1:19" ht="21" thickBot="1" x14ac:dyDescent="0.35">
      <c r="A26" s="548"/>
      <c r="B26" s="320" t="s">
        <v>247</v>
      </c>
      <c r="C26" s="315">
        <v>856</v>
      </c>
      <c r="D26" s="461">
        <v>670.9</v>
      </c>
      <c r="E26" s="465"/>
      <c r="F26" s="466">
        <v>113.49681904066949</v>
      </c>
      <c r="G26" s="322">
        <v>117.7</v>
      </c>
      <c r="H26" s="322">
        <v>117.7</v>
      </c>
      <c r="I26" s="322">
        <v>298</v>
      </c>
      <c r="J26" s="322">
        <v>298</v>
      </c>
      <c r="K26" s="322">
        <v>298.03645640651752</v>
      </c>
      <c r="L26" s="322">
        <v>678.8</v>
      </c>
      <c r="M26" s="322">
        <v>678.8</v>
      </c>
      <c r="N26" s="322">
        <v>678.79191647332493</v>
      </c>
      <c r="O26" s="322">
        <v>1221.7089245430338</v>
      </c>
      <c r="P26" s="322">
        <v>0</v>
      </c>
      <c r="Q26" s="322">
        <v>0</v>
      </c>
      <c r="R26" s="322">
        <v>113.49681904066949</v>
      </c>
      <c r="S26" s="321">
        <v>113.49681904066949</v>
      </c>
    </row>
    <row r="27" spans="1:19" ht="15.75" x14ac:dyDescent="0.25">
      <c r="A27" s="548"/>
      <c r="B27" s="323" t="s">
        <v>328</v>
      </c>
      <c r="C27" s="324"/>
      <c r="D27" s="325"/>
      <c r="E27" s="325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 t="s">
        <v>133</v>
      </c>
      <c r="S27" s="328"/>
    </row>
    <row r="30" spans="1:19" ht="33.75" x14ac:dyDescent="0.2">
      <c r="A30" s="548"/>
      <c r="B30" s="697" t="s">
        <v>30</v>
      </c>
      <c r="C30" s="697"/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7"/>
      <c r="Q30" s="697"/>
      <c r="R30" s="697"/>
      <c r="S30" s="697"/>
    </row>
    <row r="31" spans="1:19" ht="15" thickBot="1" x14ac:dyDescent="0.25">
      <c r="A31" s="548"/>
      <c r="B31" s="301"/>
      <c r="C31" s="302"/>
      <c r="D31" s="302"/>
      <c r="E31" s="302"/>
      <c r="F31" s="302"/>
      <c r="G31" s="302"/>
      <c r="H31" s="303">
        <v>12</v>
      </c>
      <c r="I31" s="303">
        <v>11</v>
      </c>
      <c r="J31" s="303">
        <v>10</v>
      </c>
      <c r="K31" s="303">
        <v>9</v>
      </c>
      <c r="L31" s="303">
        <v>8</v>
      </c>
      <c r="M31" s="303">
        <v>7</v>
      </c>
      <c r="N31" s="303">
        <v>6</v>
      </c>
      <c r="O31" s="303">
        <v>5</v>
      </c>
      <c r="P31" s="303">
        <v>4</v>
      </c>
      <c r="Q31" s="303">
        <v>3</v>
      </c>
      <c r="R31" s="303">
        <v>2</v>
      </c>
      <c r="S31" s="303">
        <v>1</v>
      </c>
    </row>
    <row r="32" spans="1:19" ht="48.75" customHeight="1" thickBot="1" x14ac:dyDescent="0.25">
      <c r="A32" s="548"/>
      <c r="B32" s="698" t="s">
        <v>218</v>
      </c>
      <c r="D32" s="441"/>
      <c r="E32" s="440" t="s">
        <v>219</v>
      </c>
      <c r="F32" s="442"/>
      <c r="G32" s="707" t="s">
        <v>334</v>
      </c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9"/>
    </row>
    <row r="33" spans="1:19" ht="18" customHeight="1" thickBot="1" x14ac:dyDescent="0.3">
      <c r="A33" s="548"/>
      <c r="B33" s="699"/>
      <c r="C33" s="701" t="s">
        <v>220</v>
      </c>
      <c r="D33" s="702"/>
      <c r="E33" s="706" t="s">
        <v>349</v>
      </c>
      <c r="F33" s="705"/>
      <c r="G33" s="304" t="s">
        <v>221</v>
      </c>
      <c r="H33" s="304" t="s">
        <v>267</v>
      </c>
      <c r="I33" s="304" t="s">
        <v>268</v>
      </c>
      <c r="J33" s="304" t="s">
        <v>269</v>
      </c>
      <c r="K33" s="304" t="s">
        <v>296</v>
      </c>
      <c r="L33" s="304" t="s">
        <v>297</v>
      </c>
      <c r="M33" s="304" t="s">
        <v>320</v>
      </c>
      <c r="N33" s="304" t="s">
        <v>321</v>
      </c>
      <c r="O33" s="304" t="s">
        <v>335</v>
      </c>
      <c r="P33" s="304" t="s">
        <v>333</v>
      </c>
      <c r="Q33" s="304" t="s">
        <v>337</v>
      </c>
      <c r="R33" s="304" t="s">
        <v>338</v>
      </c>
      <c r="S33" s="305" t="s">
        <v>349</v>
      </c>
    </row>
    <row r="34" spans="1:19" ht="36.75" thickBot="1" x14ac:dyDescent="0.25">
      <c r="A34" s="548"/>
      <c r="B34" s="700"/>
      <c r="C34" s="329" t="s">
        <v>227</v>
      </c>
      <c r="D34" s="471" t="s">
        <v>228</v>
      </c>
      <c r="E34" s="469" t="s">
        <v>350</v>
      </c>
      <c r="F34" s="469" t="s">
        <v>351</v>
      </c>
      <c r="G34" s="330" t="s">
        <v>86</v>
      </c>
      <c r="H34" s="331" t="s">
        <v>86</v>
      </c>
      <c r="I34" s="330" t="s">
        <v>86</v>
      </c>
      <c r="J34" s="331" t="s">
        <v>86</v>
      </c>
      <c r="K34" s="330" t="s">
        <v>86</v>
      </c>
      <c r="L34" s="331" t="s">
        <v>86</v>
      </c>
      <c r="M34" s="331" t="s">
        <v>86</v>
      </c>
      <c r="N34" s="330" t="s">
        <v>86</v>
      </c>
      <c r="O34" s="331" t="s">
        <v>336</v>
      </c>
      <c r="P34" s="330" t="s">
        <v>86</v>
      </c>
      <c r="Q34" s="331" t="s">
        <v>86</v>
      </c>
      <c r="R34" s="331" t="s">
        <v>86</v>
      </c>
      <c r="S34" s="332" t="s">
        <v>86</v>
      </c>
    </row>
    <row r="35" spans="1:19" ht="20.25" x14ac:dyDescent="0.3">
      <c r="A35" s="548"/>
      <c r="B35" s="333" t="s">
        <v>248</v>
      </c>
      <c r="C35" s="334">
        <v>7405.7</v>
      </c>
      <c r="D35" s="335">
        <v>7006.6</v>
      </c>
      <c r="E35" s="452"/>
      <c r="F35" s="336">
        <v>1962.2093824987944</v>
      </c>
      <c r="G35" s="337">
        <v>1924.8</v>
      </c>
      <c r="H35" s="335">
        <v>2283.8000000000002</v>
      </c>
      <c r="I35" s="337">
        <v>2804.5</v>
      </c>
      <c r="J35" s="335">
        <v>3222.1</v>
      </c>
      <c r="K35" s="337">
        <v>3884.8147225848902</v>
      </c>
      <c r="L35" s="335">
        <v>4713.3</v>
      </c>
      <c r="M35" s="337">
        <v>5510.9</v>
      </c>
      <c r="N35" s="335">
        <v>6354.6</v>
      </c>
      <c r="O35" s="337">
        <v>8004.9</v>
      </c>
      <c r="P35" s="335">
        <v>434.60953873566649</v>
      </c>
      <c r="Q35" s="337">
        <v>898.22660197222149</v>
      </c>
      <c r="R35" s="335">
        <v>1580.4771401435487</v>
      </c>
      <c r="S35" s="336">
        <v>1962.2093824987944</v>
      </c>
    </row>
    <row r="36" spans="1:19" ht="20.25" x14ac:dyDescent="0.3">
      <c r="A36" s="548"/>
      <c r="B36" s="314" t="s">
        <v>249</v>
      </c>
      <c r="C36" s="338">
        <v>4460.2</v>
      </c>
      <c r="D36" s="315">
        <v>4592.3999999999996</v>
      </c>
      <c r="E36" s="453"/>
      <c r="F36" s="317">
        <v>1457.6298550162039</v>
      </c>
      <c r="G36" s="339">
        <v>1438</v>
      </c>
      <c r="H36" s="315">
        <v>1748.5</v>
      </c>
      <c r="I36" s="339">
        <v>2056.1</v>
      </c>
      <c r="J36" s="315">
        <v>2313.8000000000002</v>
      </c>
      <c r="K36" s="339">
        <v>2819.4012974138677</v>
      </c>
      <c r="L36" s="315">
        <v>3143.9481599377787</v>
      </c>
      <c r="M36" s="339">
        <v>3800</v>
      </c>
      <c r="N36" s="315">
        <v>4344.3999999999996</v>
      </c>
      <c r="O36" s="339">
        <v>5072.2</v>
      </c>
      <c r="P36" s="315">
        <v>351.23525140056648</v>
      </c>
      <c r="Q36" s="339">
        <v>758.50543099780145</v>
      </c>
      <c r="R36" s="315">
        <v>1180.2063225426932</v>
      </c>
      <c r="S36" s="317">
        <v>1457.6298550162039</v>
      </c>
    </row>
    <row r="37" spans="1:19" ht="20.25" x14ac:dyDescent="0.3">
      <c r="A37" s="548"/>
      <c r="B37" s="314" t="s">
        <v>250</v>
      </c>
      <c r="C37" s="338">
        <v>4178.6000000000004</v>
      </c>
      <c r="D37" s="315">
        <v>4112.7</v>
      </c>
      <c r="E37" s="453"/>
      <c r="F37" s="317">
        <v>1463.4199147589875</v>
      </c>
      <c r="G37" s="339">
        <v>1103.0999999999999</v>
      </c>
      <c r="H37" s="315">
        <v>1327.8</v>
      </c>
      <c r="I37" s="339">
        <v>1640</v>
      </c>
      <c r="J37" s="315">
        <v>2006.5</v>
      </c>
      <c r="K37" s="339">
        <v>2496.0594446996215</v>
      </c>
      <c r="L37" s="315">
        <v>2916.5862168406748</v>
      </c>
      <c r="M37" s="339">
        <v>3529.5</v>
      </c>
      <c r="N37" s="315">
        <v>4013.2</v>
      </c>
      <c r="O37" s="339">
        <v>4759.8999999999996</v>
      </c>
      <c r="P37" s="315">
        <v>217.16977771076904</v>
      </c>
      <c r="Q37" s="339">
        <v>572.12744079432946</v>
      </c>
      <c r="R37" s="315">
        <v>1069.7785419858901</v>
      </c>
      <c r="S37" s="317">
        <v>1463.4199147589875</v>
      </c>
    </row>
    <row r="38" spans="1:19" ht="20.25" x14ac:dyDescent="0.3">
      <c r="A38" s="548"/>
      <c r="B38" s="314" t="s">
        <v>251</v>
      </c>
      <c r="C38" s="338">
        <v>2350.3000000000002</v>
      </c>
      <c r="D38" s="315">
        <v>2337.4</v>
      </c>
      <c r="E38" s="453"/>
      <c r="F38" s="317">
        <v>798.58350778896977</v>
      </c>
      <c r="G38" s="339">
        <v>709.5</v>
      </c>
      <c r="H38" s="315">
        <v>882.5</v>
      </c>
      <c r="I38" s="339">
        <v>1224.2</v>
      </c>
      <c r="J38" s="315">
        <v>1287.3</v>
      </c>
      <c r="K38" s="339">
        <v>1487.94852471442</v>
      </c>
      <c r="L38" s="315">
        <v>1697.8958327711196</v>
      </c>
      <c r="M38" s="339">
        <v>1918.4456826824701</v>
      </c>
      <c r="N38" s="315">
        <v>2143</v>
      </c>
      <c r="O38" s="339">
        <v>2496</v>
      </c>
      <c r="P38" s="315">
        <v>170.89543865241001</v>
      </c>
      <c r="Q38" s="339">
        <v>386.58947494278999</v>
      </c>
      <c r="R38" s="315">
        <v>607.6338680131098</v>
      </c>
      <c r="S38" s="317">
        <v>798.58350778896977</v>
      </c>
    </row>
    <row r="39" spans="1:19" ht="20.25" x14ac:dyDescent="0.3">
      <c r="A39" s="548"/>
      <c r="B39" s="314" t="s">
        <v>252</v>
      </c>
      <c r="C39" s="338">
        <v>1450.2</v>
      </c>
      <c r="D39" s="315">
        <v>1422.2</v>
      </c>
      <c r="E39" s="453"/>
      <c r="F39" s="317">
        <v>561.67898284512</v>
      </c>
      <c r="G39" s="339">
        <v>283.8</v>
      </c>
      <c r="H39" s="315">
        <v>311.2</v>
      </c>
      <c r="I39" s="339">
        <v>353.3</v>
      </c>
      <c r="J39" s="315">
        <v>534.70000000000005</v>
      </c>
      <c r="K39" s="339">
        <v>808.13864722608992</v>
      </c>
      <c r="L39" s="315">
        <v>986.4202866287801</v>
      </c>
      <c r="M39" s="339">
        <v>1349.2</v>
      </c>
      <c r="N39" s="315">
        <v>1555.6</v>
      </c>
      <c r="O39" s="339">
        <v>1907.9</v>
      </c>
      <c r="P39" s="315">
        <v>26.94857367669</v>
      </c>
      <c r="Q39" s="339">
        <v>140.79597850901999</v>
      </c>
      <c r="R39" s="315">
        <v>395.58640053596997</v>
      </c>
      <c r="S39" s="317">
        <v>561.67898284512</v>
      </c>
    </row>
    <row r="40" spans="1:19" ht="20.25" x14ac:dyDescent="0.3">
      <c r="A40" s="548"/>
      <c r="B40" s="314" t="s">
        <v>253</v>
      </c>
      <c r="C40" s="338">
        <v>124.7</v>
      </c>
      <c r="D40" s="315">
        <v>105.5</v>
      </c>
      <c r="E40" s="453"/>
      <c r="F40" s="317">
        <v>31.021185088957683</v>
      </c>
      <c r="G40" s="339">
        <v>27.4</v>
      </c>
      <c r="H40" s="315">
        <v>37.5</v>
      </c>
      <c r="I40" s="339">
        <v>51.6</v>
      </c>
      <c r="J40" s="315">
        <v>57.8</v>
      </c>
      <c r="K40" s="339">
        <v>60.041295147000696</v>
      </c>
      <c r="L40" s="315">
        <v>68.35315013269522</v>
      </c>
      <c r="M40" s="339">
        <v>85.921304080173371</v>
      </c>
      <c r="N40" s="315">
        <v>92.6</v>
      </c>
      <c r="O40" s="339">
        <v>106.8</v>
      </c>
      <c r="P40" s="315">
        <v>6.2275655304031803</v>
      </c>
      <c r="Q40" s="339">
        <v>9.3090239120494811</v>
      </c>
      <c r="R40" s="315">
        <v>17.929927157690383</v>
      </c>
      <c r="S40" s="317">
        <v>31.021185088957683</v>
      </c>
    </row>
    <row r="41" spans="1:19" ht="20.25" x14ac:dyDescent="0.3">
      <c r="A41" s="548"/>
      <c r="B41" s="314" t="s">
        <v>254</v>
      </c>
      <c r="C41" s="338">
        <v>253.4</v>
      </c>
      <c r="D41" s="315">
        <v>247.6</v>
      </c>
      <c r="E41" s="453"/>
      <c r="F41" s="317">
        <v>72.136239035940008</v>
      </c>
      <c r="G41" s="339">
        <v>82.4</v>
      </c>
      <c r="H41" s="315">
        <v>96.6</v>
      </c>
      <c r="I41" s="339">
        <v>113.9</v>
      </c>
      <c r="J41" s="315">
        <v>126.6</v>
      </c>
      <c r="K41" s="339">
        <v>139.93097761211095</v>
      </c>
      <c r="L41" s="315">
        <v>163.91694730808004</v>
      </c>
      <c r="M41" s="339">
        <v>176.01123634638998</v>
      </c>
      <c r="N41" s="315">
        <v>222</v>
      </c>
      <c r="O41" s="339">
        <v>249.2</v>
      </c>
      <c r="P41" s="315">
        <v>13.098199851265859</v>
      </c>
      <c r="Q41" s="339">
        <v>35.432963430470004</v>
      </c>
      <c r="R41" s="315">
        <v>48.628346279120002</v>
      </c>
      <c r="S41" s="317">
        <v>72.136239035940008</v>
      </c>
    </row>
    <row r="42" spans="1:19" ht="20.25" x14ac:dyDescent="0.3">
      <c r="A42" s="548"/>
      <c r="B42" s="314" t="s">
        <v>255</v>
      </c>
      <c r="C42" s="338">
        <v>281.60000000000002</v>
      </c>
      <c r="D42" s="315">
        <v>479.7</v>
      </c>
      <c r="E42" s="453"/>
      <c r="F42" s="317">
        <v>-5.7900597427836766</v>
      </c>
      <c r="G42" s="339">
        <v>334.9</v>
      </c>
      <c r="H42" s="315">
        <v>420.7</v>
      </c>
      <c r="I42" s="339">
        <v>416.1</v>
      </c>
      <c r="J42" s="315">
        <v>307.3</v>
      </c>
      <c r="K42" s="339">
        <v>323.3418527142461</v>
      </c>
      <c r="L42" s="315">
        <v>227.4</v>
      </c>
      <c r="M42" s="339">
        <v>270.50144343178869</v>
      </c>
      <c r="N42" s="315">
        <v>331.1</v>
      </c>
      <c r="O42" s="339">
        <v>340.1</v>
      </c>
      <c r="P42" s="315">
        <v>134.06547368979744</v>
      </c>
      <c r="Q42" s="339">
        <v>186.377990203472</v>
      </c>
      <c r="R42" s="315">
        <v>110.42778055680316</v>
      </c>
      <c r="S42" s="317">
        <v>-5.7900597427836766</v>
      </c>
    </row>
    <row r="43" spans="1:19" ht="20.25" x14ac:dyDescent="0.3">
      <c r="A43" s="548"/>
      <c r="B43" s="314" t="s">
        <v>256</v>
      </c>
      <c r="C43" s="338">
        <v>0</v>
      </c>
      <c r="D43" s="315">
        <v>0</v>
      </c>
      <c r="E43" s="315"/>
      <c r="F43" s="317">
        <v>0</v>
      </c>
      <c r="G43" s="339">
        <v>0</v>
      </c>
      <c r="H43" s="315">
        <v>0</v>
      </c>
      <c r="I43" s="339">
        <v>0</v>
      </c>
      <c r="J43" s="315">
        <v>0</v>
      </c>
      <c r="K43" s="339">
        <v>0</v>
      </c>
      <c r="L43" s="315">
        <v>0</v>
      </c>
      <c r="M43" s="339">
        <v>0</v>
      </c>
      <c r="N43" s="315">
        <v>0</v>
      </c>
      <c r="O43" s="339">
        <v>0</v>
      </c>
      <c r="P43" s="315">
        <v>0</v>
      </c>
      <c r="Q43" s="339">
        <v>0</v>
      </c>
      <c r="R43" s="315">
        <v>0</v>
      </c>
      <c r="S43" s="317">
        <v>0</v>
      </c>
    </row>
    <row r="44" spans="1:19" ht="20.25" x14ac:dyDescent="0.3">
      <c r="A44" s="548"/>
      <c r="B44" s="314"/>
      <c r="C44" s="338"/>
      <c r="D44" s="315"/>
      <c r="E44" s="454"/>
      <c r="F44" s="317"/>
      <c r="G44" s="339"/>
      <c r="H44" s="315"/>
      <c r="I44" s="339"/>
      <c r="J44" s="315"/>
      <c r="K44" s="339"/>
      <c r="L44" s="315"/>
      <c r="M44" s="339"/>
      <c r="N44" s="315"/>
      <c r="O44" s="339"/>
      <c r="P44" s="315"/>
      <c r="Q44" s="339"/>
      <c r="R44" s="315"/>
      <c r="S44" s="317"/>
    </row>
    <row r="45" spans="1:19" ht="20.25" x14ac:dyDescent="0.3">
      <c r="A45" s="548"/>
      <c r="B45" s="314" t="s">
        <v>257</v>
      </c>
      <c r="C45" s="338">
        <v>2945.5</v>
      </c>
      <c r="D45" s="315">
        <v>2414.1</v>
      </c>
      <c r="E45" s="453"/>
      <c r="F45" s="317">
        <v>504.57952748259049</v>
      </c>
      <c r="G45" s="339">
        <v>486.8</v>
      </c>
      <c r="H45" s="315">
        <v>535.29999999999995</v>
      </c>
      <c r="I45" s="339">
        <v>748.4</v>
      </c>
      <c r="J45" s="315">
        <v>908.3</v>
      </c>
      <c r="K45" s="339">
        <v>1065.4134251710225</v>
      </c>
      <c r="L45" s="315">
        <v>1569.3</v>
      </c>
      <c r="M45" s="339">
        <v>1710.9</v>
      </c>
      <c r="N45" s="315">
        <v>2010.3</v>
      </c>
      <c r="O45" s="339">
        <v>2932.6</v>
      </c>
      <c r="P45" s="315">
        <v>83.374287335099993</v>
      </c>
      <c r="Q45" s="339">
        <v>139.72117097442</v>
      </c>
      <c r="R45" s="315">
        <v>400.27081760085548</v>
      </c>
      <c r="S45" s="317">
        <v>504.57952748259049</v>
      </c>
    </row>
    <row r="46" spans="1:19" ht="20.25" x14ac:dyDescent="0.3">
      <c r="A46" s="548"/>
      <c r="B46" s="314" t="s">
        <v>258</v>
      </c>
      <c r="C46" s="338">
        <v>993.5</v>
      </c>
      <c r="D46" s="315">
        <v>910.3</v>
      </c>
      <c r="E46" s="453"/>
      <c r="F46" s="317">
        <v>222.98436993950003</v>
      </c>
      <c r="G46" s="339">
        <v>50.7</v>
      </c>
      <c r="H46" s="315">
        <v>76.900000000000006</v>
      </c>
      <c r="I46" s="339">
        <v>86.4</v>
      </c>
      <c r="J46" s="315">
        <v>214.3</v>
      </c>
      <c r="K46" s="339">
        <v>245.53400439739002</v>
      </c>
      <c r="L46" s="315">
        <v>332.46556246282</v>
      </c>
      <c r="M46" s="339">
        <v>428.5</v>
      </c>
      <c r="N46" s="315">
        <v>588.6</v>
      </c>
      <c r="O46" s="339">
        <v>826.7</v>
      </c>
      <c r="P46" s="315">
        <v>61.899139476339997</v>
      </c>
      <c r="Q46" s="339">
        <v>89.221218437220003</v>
      </c>
      <c r="R46" s="315">
        <v>147.69671756966</v>
      </c>
      <c r="S46" s="317">
        <v>222.98436993950003</v>
      </c>
    </row>
    <row r="47" spans="1:19" ht="20.25" x14ac:dyDescent="0.3">
      <c r="A47" s="548"/>
      <c r="B47" s="314" t="s">
        <v>259</v>
      </c>
      <c r="C47" s="338">
        <v>1952</v>
      </c>
      <c r="D47" s="315">
        <v>1503.9</v>
      </c>
      <c r="E47" s="453"/>
      <c r="F47" s="317">
        <v>281.59515754309047</v>
      </c>
      <c r="G47" s="339">
        <v>436.1</v>
      </c>
      <c r="H47" s="315">
        <v>458.4</v>
      </c>
      <c r="I47" s="339">
        <v>662</v>
      </c>
      <c r="J47" s="315">
        <v>694</v>
      </c>
      <c r="K47" s="339">
        <v>819.87942077363255</v>
      </c>
      <c r="L47" s="315">
        <v>1236.9000000000001</v>
      </c>
      <c r="M47" s="339">
        <v>1282.4000000000001</v>
      </c>
      <c r="N47" s="315">
        <v>1421.7</v>
      </c>
      <c r="O47" s="339">
        <v>2105.9</v>
      </c>
      <c r="P47" s="315">
        <v>21.47514785876</v>
      </c>
      <c r="Q47" s="339">
        <v>50.499952537199995</v>
      </c>
      <c r="R47" s="315">
        <v>252.57410003119551</v>
      </c>
      <c r="S47" s="317">
        <v>281.59515754309047</v>
      </c>
    </row>
    <row r="48" spans="1:19" ht="20.25" x14ac:dyDescent="0.3">
      <c r="A48" s="548"/>
      <c r="B48" s="314" t="s">
        <v>260</v>
      </c>
      <c r="C48" s="338">
        <v>-850.2</v>
      </c>
      <c r="D48" s="315">
        <v>-800.2</v>
      </c>
      <c r="E48" s="453"/>
      <c r="F48" s="317">
        <v>-129.62798318724481</v>
      </c>
      <c r="G48" s="339">
        <v>22.6</v>
      </c>
      <c r="H48" s="315">
        <v>214.8</v>
      </c>
      <c r="I48" s="339">
        <v>339.2</v>
      </c>
      <c r="J48" s="315">
        <v>743</v>
      </c>
      <c r="K48" s="339">
        <v>587.86287260765721</v>
      </c>
      <c r="L48" s="315">
        <v>562.23545189283413</v>
      </c>
      <c r="M48" s="339">
        <v>315.88001798730056</v>
      </c>
      <c r="N48" s="315">
        <v>-42.3</v>
      </c>
      <c r="O48" s="339">
        <v>-658.4</v>
      </c>
      <c r="P48" s="315">
        <v>-13.782619639406505</v>
      </c>
      <c r="Q48" s="339">
        <v>108.02786319663869</v>
      </c>
      <c r="R48" s="315">
        <v>-97.436024502968849</v>
      </c>
      <c r="S48" s="317">
        <v>-129.62798318724481</v>
      </c>
    </row>
    <row r="49" spans="1:19" ht="20.25" x14ac:dyDescent="0.3">
      <c r="A49" s="548"/>
      <c r="B49" s="455" t="s">
        <v>261</v>
      </c>
      <c r="C49" s="339">
        <v>-1341.5</v>
      </c>
      <c r="D49" s="340">
        <v>-1015.7</v>
      </c>
      <c r="E49" s="456"/>
      <c r="F49" s="341">
        <v>-178.31342989694483</v>
      </c>
      <c r="G49" s="342">
        <v>-235.6</v>
      </c>
      <c r="H49" s="340">
        <v>-73.599999999999994</v>
      </c>
      <c r="I49" s="342">
        <v>12.2</v>
      </c>
      <c r="J49" s="340">
        <v>498.4</v>
      </c>
      <c r="K49" s="342">
        <v>351.72178386374719</v>
      </c>
      <c r="L49" s="340">
        <v>247.99960352261394</v>
      </c>
      <c r="M49" s="342">
        <v>147.50109061590993</v>
      </c>
      <c r="N49" s="340">
        <v>-89.5</v>
      </c>
      <c r="O49" s="342">
        <v>-681.4</v>
      </c>
      <c r="P49" s="340">
        <v>-71.4242965343865</v>
      </c>
      <c r="Q49" s="342">
        <v>33.829761846728672</v>
      </c>
      <c r="R49" s="340">
        <v>-189.06726833595886</v>
      </c>
      <c r="S49" s="341">
        <v>-178.31342989694483</v>
      </c>
    </row>
    <row r="50" spans="1:19" ht="20.25" x14ac:dyDescent="0.3">
      <c r="A50" s="548"/>
      <c r="B50" s="494" t="s">
        <v>262</v>
      </c>
      <c r="C50" s="343">
        <v>1341.5</v>
      </c>
      <c r="D50" s="344">
        <v>1015.7</v>
      </c>
      <c r="E50" s="457"/>
      <c r="F50" s="344">
        <v>178.31342989694483</v>
      </c>
      <c r="G50" s="345">
        <v>235.6</v>
      </c>
      <c r="H50" s="344">
        <v>73.599999999999994</v>
      </c>
      <c r="I50" s="345">
        <v>-12.2</v>
      </c>
      <c r="J50" s="344">
        <v>-498.4</v>
      </c>
      <c r="K50" s="345">
        <v>-351.72178386374719</v>
      </c>
      <c r="L50" s="344">
        <v>-247.99960352261394</v>
      </c>
      <c r="M50" s="345">
        <v>-147.50109061590993</v>
      </c>
      <c r="N50" s="344">
        <v>89.5</v>
      </c>
      <c r="O50" s="345">
        <v>681.4</v>
      </c>
      <c r="P50" s="344">
        <v>71.4242965343865</v>
      </c>
      <c r="Q50" s="345">
        <v>-33.829761846728672</v>
      </c>
      <c r="R50" s="344">
        <v>189.06726833595886</v>
      </c>
      <c r="S50" s="346">
        <v>178.31342989694483</v>
      </c>
    </row>
    <row r="51" spans="1:19" ht="20.25" x14ac:dyDescent="0.3">
      <c r="A51" s="548"/>
      <c r="B51" s="495" t="s">
        <v>263</v>
      </c>
      <c r="C51" s="344">
        <v>1012.3</v>
      </c>
      <c r="D51" s="344">
        <v>771.9</v>
      </c>
      <c r="E51" s="457"/>
      <c r="F51" s="344">
        <v>104.01284026558447</v>
      </c>
      <c r="G51" s="345">
        <v>250.9</v>
      </c>
      <c r="H51" s="344">
        <v>245</v>
      </c>
      <c r="I51" s="345">
        <v>261.60000000000002</v>
      </c>
      <c r="J51" s="344">
        <v>282.3</v>
      </c>
      <c r="K51" s="345">
        <v>388.20002034117067</v>
      </c>
      <c r="L51" s="344">
        <v>395.2716523955786</v>
      </c>
      <c r="M51" s="345">
        <v>437.69434882606771</v>
      </c>
      <c r="N51" s="344">
        <v>557.20000000000005</v>
      </c>
      <c r="O51" s="345">
        <v>655.1</v>
      </c>
      <c r="P51" s="344">
        <v>11.3</v>
      </c>
      <c r="Q51" s="345">
        <v>31.333864322229395</v>
      </c>
      <c r="R51" s="344">
        <v>81.397843337949226</v>
      </c>
      <c r="S51" s="346">
        <v>104.01284026558447</v>
      </c>
    </row>
    <row r="52" spans="1:19" ht="20.25" x14ac:dyDescent="0.3">
      <c r="A52" s="548"/>
      <c r="B52" s="495" t="s">
        <v>264</v>
      </c>
      <c r="C52" s="344">
        <v>329.2</v>
      </c>
      <c r="D52" s="344">
        <v>243.8</v>
      </c>
      <c r="E52" s="457"/>
      <c r="F52" s="344">
        <v>74.30058963136004</v>
      </c>
      <c r="G52" s="345">
        <v>-15.3</v>
      </c>
      <c r="H52" s="344">
        <v>-171.5</v>
      </c>
      <c r="I52" s="345">
        <v>-273.8</v>
      </c>
      <c r="J52" s="344">
        <v>-780.6</v>
      </c>
      <c r="K52" s="345">
        <v>-739.9218042049182</v>
      </c>
      <c r="L52" s="344">
        <v>-643.2712559181922</v>
      </c>
      <c r="M52" s="345">
        <v>-585.19543944197767</v>
      </c>
      <c r="N52" s="344">
        <v>-467.7</v>
      </c>
      <c r="O52" s="345">
        <v>26.3</v>
      </c>
      <c r="P52" s="344">
        <v>60.117935994737266</v>
      </c>
      <c r="Q52" s="345">
        <v>-65.163626168958018</v>
      </c>
      <c r="R52" s="344">
        <v>107.66942499800979</v>
      </c>
      <c r="S52" s="346">
        <v>74.30058963136004</v>
      </c>
    </row>
    <row r="53" spans="1:19" ht="20.25" x14ac:dyDescent="0.3">
      <c r="A53" s="548"/>
      <c r="B53" s="495" t="s">
        <v>265</v>
      </c>
      <c r="C53" s="344">
        <v>267.39999999999998</v>
      </c>
      <c r="D53" s="344">
        <v>219.8</v>
      </c>
      <c r="E53" s="457"/>
      <c r="F53" s="344">
        <v>28.980594645056453</v>
      </c>
      <c r="G53" s="345">
        <v>71.7</v>
      </c>
      <c r="H53" s="344">
        <v>-66</v>
      </c>
      <c r="I53" s="345">
        <v>-42.6</v>
      </c>
      <c r="J53" s="344">
        <v>-669.3</v>
      </c>
      <c r="K53" s="345">
        <v>-595.30845668353834</v>
      </c>
      <c r="L53" s="344">
        <v>-485.72019293989757</v>
      </c>
      <c r="M53" s="345">
        <v>-405.74872416870357</v>
      </c>
      <c r="N53" s="344">
        <v>-289</v>
      </c>
      <c r="O53" s="345">
        <v>-31</v>
      </c>
      <c r="P53" s="344">
        <v>63.167330425183636</v>
      </c>
      <c r="Q53" s="345">
        <v>-97.855969927722356</v>
      </c>
      <c r="R53" s="344">
        <v>-92.23343248413947</v>
      </c>
      <c r="S53" s="346">
        <v>28.980594645056453</v>
      </c>
    </row>
    <row r="54" spans="1:19" ht="21" thickBot="1" x14ac:dyDescent="0.35">
      <c r="A54" s="548"/>
      <c r="B54" s="496" t="s">
        <v>266</v>
      </c>
      <c r="C54" s="347">
        <v>61.7</v>
      </c>
      <c r="D54" s="347">
        <v>-66.599999999999994</v>
      </c>
      <c r="E54" s="458"/>
      <c r="F54" s="347">
        <v>34.557000000000002</v>
      </c>
      <c r="G54" s="348">
        <v>-56.5</v>
      </c>
      <c r="H54" s="347">
        <v>-53.6</v>
      </c>
      <c r="I54" s="348">
        <v>-59.6</v>
      </c>
      <c r="J54" s="347">
        <v>-40.1</v>
      </c>
      <c r="K54" s="348">
        <v>-32.486619999999995</v>
      </c>
      <c r="L54" s="347">
        <v>-11.207619999999995</v>
      </c>
      <c r="M54" s="348">
        <v>-6.956620000000024</v>
      </c>
      <c r="N54" s="347">
        <v>-27.1</v>
      </c>
      <c r="O54" s="348">
        <v>-13</v>
      </c>
      <c r="P54" s="347">
        <v>4.8</v>
      </c>
      <c r="Q54" s="348">
        <v>20.783999999999999</v>
      </c>
      <c r="R54" s="347">
        <v>67.087999999999994</v>
      </c>
      <c r="S54" s="349">
        <v>34.557000000000002</v>
      </c>
    </row>
    <row r="55" spans="1:19" ht="33.75" x14ac:dyDescent="0.25">
      <c r="A55" s="548"/>
      <c r="B55" s="323" t="s">
        <v>328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27" t="s">
        <v>133</v>
      </c>
      <c r="S55" s="351"/>
    </row>
  </sheetData>
  <mergeCells count="13">
    <mergeCell ref="A30:A55"/>
    <mergeCell ref="B30:S30"/>
    <mergeCell ref="B32:B34"/>
    <mergeCell ref="C33:D33"/>
    <mergeCell ref="A2:A27"/>
    <mergeCell ref="B2:S2"/>
    <mergeCell ref="B4:B6"/>
    <mergeCell ref="C5:D5"/>
    <mergeCell ref="E5:F5"/>
    <mergeCell ref="E33:F33"/>
    <mergeCell ref="G4:S4"/>
    <mergeCell ref="G32:S32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8A54-348D-4873-BC53-056747C5123D}">
  <dimension ref="A2:W40"/>
  <sheetViews>
    <sheetView zoomScale="70" zoomScaleNormal="70" workbookViewId="0"/>
  </sheetViews>
  <sheetFormatPr defaultColWidth="11.42578125" defaultRowHeight="12.75" x14ac:dyDescent="0.2"/>
  <cols>
    <col min="2" max="2" width="57" bestFit="1" customWidth="1"/>
  </cols>
  <sheetData>
    <row r="2" spans="1:23" ht="26.25" customHeight="1" x14ac:dyDescent="0.2">
      <c r="A2" s="548"/>
      <c r="B2" s="712" t="s">
        <v>32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</row>
    <row r="3" spans="1:23" ht="13.5" thickBot="1" x14ac:dyDescent="0.25">
      <c r="A3" s="548"/>
      <c r="B3" s="2"/>
      <c r="C3" s="352">
        <v>20</v>
      </c>
      <c r="D3" s="352">
        <v>19</v>
      </c>
      <c r="E3" s="352">
        <v>18</v>
      </c>
      <c r="F3" s="352">
        <v>17</v>
      </c>
      <c r="G3" s="352">
        <v>16</v>
      </c>
      <c r="H3" s="352">
        <v>15</v>
      </c>
      <c r="I3" s="352">
        <v>14</v>
      </c>
      <c r="J3" s="352">
        <v>13</v>
      </c>
      <c r="K3" s="352">
        <v>12</v>
      </c>
      <c r="L3" s="352">
        <v>11</v>
      </c>
      <c r="M3" s="352">
        <v>10</v>
      </c>
      <c r="N3" s="352">
        <v>9</v>
      </c>
      <c r="O3" s="352">
        <v>8</v>
      </c>
      <c r="P3" s="352">
        <v>7</v>
      </c>
      <c r="Q3" s="352">
        <v>6</v>
      </c>
      <c r="R3" s="352">
        <v>5</v>
      </c>
      <c r="S3" s="352">
        <v>4</v>
      </c>
      <c r="T3" s="352">
        <v>3</v>
      </c>
      <c r="U3" s="352">
        <v>2</v>
      </c>
      <c r="V3" s="352">
        <v>1</v>
      </c>
      <c r="W3" s="353"/>
    </row>
    <row r="4" spans="1:23" ht="27" customHeight="1" thickBot="1" x14ac:dyDescent="0.25">
      <c r="A4" s="548"/>
      <c r="B4" s="713" t="s">
        <v>270</v>
      </c>
      <c r="C4" s="716" t="s">
        <v>271</v>
      </c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7"/>
    </row>
    <row r="5" spans="1:23" ht="41.25" customHeight="1" x14ac:dyDescent="0.2">
      <c r="A5" s="548"/>
      <c r="B5" s="714"/>
      <c r="C5" s="472" t="s">
        <v>222</v>
      </c>
      <c r="D5" s="354" t="s">
        <v>223</v>
      </c>
      <c r="E5" s="354" t="s">
        <v>220</v>
      </c>
      <c r="F5" s="354" t="s">
        <v>224</v>
      </c>
      <c r="G5" s="354" t="s">
        <v>225</v>
      </c>
      <c r="H5" s="354" t="s">
        <v>226</v>
      </c>
      <c r="I5" s="354" t="s">
        <v>221</v>
      </c>
      <c r="J5" s="354" t="s">
        <v>267</v>
      </c>
      <c r="K5" s="354" t="s">
        <v>268</v>
      </c>
      <c r="L5" s="354" t="s">
        <v>269</v>
      </c>
      <c r="M5" s="354" t="s">
        <v>296</v>
      </c>
      <c r="N5" s="354" t="s">
        <v>297</v>
      </c>
      <c r="O5" s="354" t="s">
        <v>320</v>
      </c>
      <c r="P5" s="354" t="s">
        <v>321</v>
      </c>
      <c r="Q5" s="354" t="s">
        <v>335</v>
      </c>
      <c r="R5" s="354" t="s">
        <v>333</v>
      </c>
      <c r="S5" s="354" t="s">
        <v>337</v>
      </c>
      <c r="T5" s="354" t="s">
        <v>338</v>
      </c>
      <c r="U5" s="354" t="s">
        <v>349</v>
      </c>
      <c r="V5" s="354" t="s">
        <v>352</v>
      </c>
      <c r="W5" s="355" t="s">
        <v>353</v>
      </c>
    </row>
    <row r="6" spans="1:23" ht="30.75" customHeight="1" thickBot="1" x14ac:dyDescent="0.25">
      <c r="A6" s="548"/>
      <c r="B6" s="715"/>
      <c r="C6" s="473" t="s">
        <v>86</v>
      </c>
      <c r="D6" s="356" t="s">
        <v>86</v>
      </c>
      <c r="E6" s="357" t="s">
        <v>86</v>
      </c>
      <c r="F6" s="356" t="s">
        <v>86</v>
      </c>
      <c r="G6" s="357" t="s">
        <v>86</v>
      </c>
      <c r="H6" s="356" t="s">
        <v>86</v>
      </c>
      <c r="I6" s="357" t="s">
        <v>86</v>
      </c>
      <c r="J6" s="356" t="s">
        <v>86</v>
      </c>
      <c r="K6" s="357" t="s">
        <v>86</v>
      </c>
      <c r="L6" s="356" t="s">
        <v>86</v>
      </c>
      <c r="M6" s="357" t="s">
        <v>86</v>
      </c>
      <c r="N6" s="356" t="s">
        <v>86</v>
      </c>
      <c r="O6" s="357" t="s">
        <v>86</v>
      </c>
      <c r="P6" s="356" t="s">
        <v>86</v>
      </c>
      <c r="Q6" s="357" t="s">
        <v>86</v>
      </c>
      <c r="R6" s="356" t="s">
        <v>86</v>
      </c>
      <c r="S6" s="357" t="s">
        <v>86</v>
      </c>
      <c r="T6" s="356" t="s">
        <v>86</v>
      </c>
      <c r="U6" s="357" t="s">
        <v>86</v>
      </c>
      <c r="V6" s="356" t="s">
        <v>86</v>
      </c>
      <c r="W6" s="474" t="s">
        <v>86</v>
      </c>
    </row>
    <row r="7" spans="1:23" x14ac:dyDescent="0.2">
      <c r="A7" s="548"/>
      <c r="B7" s="358"/>
      <c r="C7" s="359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1"/>
      <c r="Q7" s="361"/>
      <c r="R7" s="360"/>
      <c r="S7" s="361"/>
      <c r="T7" s="361"/>
      <c r="U7" s="361"/>
      <c r="V7" s="361"/>
      <c r="W7" s="372"/>
    </row>
    <row r="8" spans="1:23" x14ac:dyDescent="0.2">
      <c r="A8" s="548"/>
      <c r="B8" s="362" t="s">
        <v>272</v>
      </c>
      <c r="C8" s="363"/>
      <c r="D8" s="364"/>
      <c r="E8" s="365"/>
      <c r="F8" s="364"/>
      <c r="G8" s="365"/>
      <c r="H8" s="364"/>
      <c r="I8" s="365"/>
      <c r="J8" s="364"/>
      <c r="K8" s="365"/>
      <c r="L8" s="364"/>
      <c r="M8" s="365"/>
      <c r="N8" s="364"/>
      <c r="O8" s="365"/>
      <c r="P8" s="366"/>
      <c r="Q8" s="367"/>
      <c r="R8" s="366"/>
      <c r="S8" s="367"/>
      <c r="T8" s="366"/>
      <c r="U8" s="367"/>
      <c r="V8" s="356"/>
      <c r="W8" s="364"/>
    </row>
    <row r="9" spans="1:23" x14ac:dyDescent="0.2">
      <c r="A9" s="548"/>
      <c r="B9" s="368" t="s">
        <v>273</v>
      </c>
      <c r="C9" s="497">
        <v>4719.5836754906004</v>
      </c>
      <c r="D9" s="498">
        <v>5120.7617051869202</v>
      </c>
      <c r="E9" s="499">
        <v>5177.81551152679</v>
      </c>
      <c r="F9" s="498">
        <v>5360.7769894388293</v>
      </c>
      <c r="G9" s="499">
        <v>5090.7474826051002</v>
      </c>
      <c r="H9" s="498">
        <v>4964.0997241345394</v>
      </c>
      <c r="I9" s="499">
        <v>4847.6166799819002</v>
      </c>
      <c r="J9" s="498">
        <v>4733.9909296557289</v>
      </c>
      <c r="K9" s="499">
        <v>4506.7321943884008</v>
      </c>
      <c r="L9" s="498">
        <v>4830.0881542901598</v>
      </c>
      <c r="M9" s="499">
        <v>4936.4226168124897</v>
      </c>
      <c r="N9" s="498">
        <v>4803.7573582627892</v>
      </c>
      <c r="O9" s="499">
        <v>4703.6064300443495</v>
      </c>
      <c r="P9" s="498">
        <v>4638.7887350059191</v>
      </c>
      <c r="Q9" s="499">
        <v>4875.8394548133801</v>
      </c>
      <c r="R9" s="498">
        <v>4818.3751946941902</v>
      </c>
      <c r="S9" s="499">
        <v>4663.2904271565503</v>
      </c>
      <c r="T9" s="498">
        <v>4666.7280812810704</v>
      </c>
      <c r="U9" s="498">
        <v>4733.0285703783102</v>
      </c>
      <c r="V9" s="498">
        <v>4839.7831190442112</v>
      </c>
      <c r="W9" s="500" t="s">
        <v>322</v>
      </c>
    </row>
    <row r="10" spans="1:23" x14ac:dyDescent="0.2">
      <c r="A10" s="548"/>
      <c r="B10" s="368" t="s">
        <v>274</v>
      </c>
      <c r="C10" s="497">
        <v>10997.040860848809</v>
      </c>
      <c r="D10" s="498">
        <v>11578.002360088934</v>
      </c>
      <c r="E10" s="499">
        <v>11823.652801322954</v>
      </c>
      <c r="F10" s="498">
        <v>11738.912233777573</v>
      </c>
      <c r="G10" s="499">
        <v>11797.863567079343</v>
      </c>
      <c r="H10" s="498">
        <v>11888.820608116988</v>
      </c>
      <c r="I10" s="499">
        <v>12117.821535205665</v>
      </c>
      <c r="J10" s="498">
        <v>12020.361622416909</v>
      </c>
      <c r="K10" s="499">
        <v>12042.372744127568</v>
      </c>
      <c r="L10" s="498">
        <v>11899.463582364519</v>
      </c>
      <c r="M10" s="499">
        <v>12169.873239085809</v>
      </c>
      <c r="N10" s="498">
        <v>12184.740261128345</v>
      </c>
      <c r="O10" s="499">
        <v>12088.501486618961</v>
      </c>
      <c r="P10" s="498">
        <v>12244.259912123685</v>
      </c>
      <c r="Q10" s="499">
        <v>12659.329101812624</v>
      </c>
      <c r="R10" s="498">
        <v>12528.260072586008</v>
      </c>
      <c r="S10" s="499">
        <v>12541.720503395745</v>
      </c>
      <c r="T10" s="498">
        <v>12436.959298749942</v>
      </c>
      <c r="U10" s="498">
        <v>12594.36734865058</v>
      </c>
      <c r="V10" s="498">
        <v>12772.896432274301</v>
      </c>
      <c r="W10" s="498" t="s">
        <v>322</v>
      </c>
    </row>
    <row r="11" spans="1:23" x14ac:dyDescent="0.2">
      <c r="A11" s="548"/>
      <c r="B11" s="369"/>
      <c r="C11" s="497"/>
      <c r="D11" s="498"/>
      <c r="E11" s="499"/>
      <c r="F11" s="498"/>
      <c r="G11" s="499"/>
      <c r="H11" s="498"/>
      <c r="I11" s="499"/>
      <c r="J11" s="498"/>
      <c r="K11" s="499"/>
      <c r="L11" s="498"/>
      <c r="M11" s="499"/>
      <c r="N11" s="498"/>
      <c r="O11" s="499"/>
      <c r="P11" s="498"/>
      <c r="Q11" s="499"/>
      <c r="R11" s="498"/>
      <c r="S11" s="499"/>
      <c r="T11" s="498"/>
      <c r="U11" s="498"/>
      <c r="V11" s="498"/>
      <c r="W11" s="375"/>
    </row>
    <row r="12" spans="1:23" x14ac:dyDescent="0.2">
      <c r="A12" s="548"/>
      <c r="B12" s="362" t="s">
        <v>275</v>
      </c>
      <c r="C12" s="497"/>
      <c r="D12" s="498"/>
      <c r="E12" s="499"/>
      <c r="F12" s="498"/>
      <c r="G12" s="499"/>
      <c r="H12" s="498"/>
      <c r="I12" s="499"/>
      <c r="J12" s="498"/>
      <c r="K12" s="499"/>
      <c r="L12" s="498"/>
      <c r="M12" s="499"/>
      <c r="N12" s="498"/>
      <c r="O12" s="499"/>
      <c r="P12" s="498"/>
      <c r="Q12" s="499"/>
      <c r="R12" s="498"/>
      <c r="S12" s="499"/>
      <c r="T12" s="498"/>
      <c r="U12" s="498"/>
      <c r="V12" s="498"/>
      <c r="W12" s="375"/>
    </row>
    <row r="13" spans="1:23" x14ac:dyDescent="0.2">
      <c r="A13" s="548"/>
      <c r="B13" s="370" t="s">
        <v>339</v>
      </c>
      <c r="C13" s="497">
        <v>2969.5151583109664</v>
      </c>
      <c r="D13" s="498">
        <v>3022.7185903330692</v>
      </c>
      <c r="E13" s="499">
        <v>2977.4475656006621</v>
      </c>
      <c r="F13" s="498">
        <v>2862.1340084061926</v>
      </c>
      <c r="G13" s="499">
        <v>2817.573325270138</v>
      </c>
      <c r="H13" s="498">
        <v>2862.7010570858088</v>
      </c>
      <c r="I13" s="499">
        <v>2958.6187751836128</v>
      </c>
      <c r="J13" s="498">
        <v>3014.0776618158079</v>
      </c>
      <c r="K13" s="499">
        <v>3106.0990487923136</v>
      </c>
      <c r="L13" s="498">
        <v>3194.8257713947173</v>
      </c>
      <c r="M13" s="499">
        <v>3309.2134556735532</v>
      </c>
      <c r="N13" s="498">
        <v>3366.0350348971383</v>
      </c>
      <c r="O13" s="499">
        <v>3360.1778592701057</v>
      </c>
      <c r="P13" s="498">
        <v>3537.7787485176104</v>
      </c>
      <c r="Q13" s="499">
        <v>3669.9184647031425</v>
      </c>
      <c r="R13" s="498">
        <v>3628.7887329212494</v>
      </c>
      <c r="S13" s="499">
        <v>3499.1967173982334</v>
      </c>
      <c r="T13" s="498">
        <v>3541.044952055905</v>
      </c>
      <c r="U13" s="498">
        <v>3531.7648051110273</v>
      </c>
      <c r="V13" s="498">
        <v>3607.7855291368332</v>
      </c>
      <c r="W13" s="498" t="s">
        <v>322</v>
      </c>
    </row>
    <row r="14" spans="1:23" x14ac:dyDescent="0.2">
      <c r="A14" s="548"/>
      <c r="B14" s="370" t="s">
        <v>340</v>
      </c>
      <c r="C14" s="497">
        <v>2408.8680534258165</v>
      </c>
      <c r="D14" s="498">
        <v>2447.0837561970698</v>
      </c>
      <c r="E14" s="499">
        <v>2472.9207331522084</v>
      </c>
      <c r="F14" s="498">
        <v>2472.0058896602291</v>
      </c>
      <c r="G14" s="499">
        <v>2508.0733722453197</v>
      </c>
      <c r="H14" s="498">
        <v>2549.0646202297298</v>
      </c>
      <c r="I14" s="499">
        <v>2564.64628599043</v>
      </c>
      <c r="J14" s="498">
        <v>2607.6930691914331</v>
      </c>
      <c r="K14" s="499">
        <v>2635.441642549747</v>
      </c>
      <c r="L14" s="498">
        <v>2709.7998610035565</v>
      </c>
      <c r="M14" s="499">
        <v>2781.33499621079</v>
      </c>
      <c r="N14" s="498">
        <v>2852.8877168701279</v>
      </c>
      <c r="O14" s="499">
        <v>2913.2331049608133</v>
      </c>
      <c r="P14" s="498">
        <v>2923.1221777372225</v>
      </c>
      <c r="Q14" s="499">
        <v>2979.7973416855489</v>
      </c>
      <c r="R14" s="498">
        <v>2992.8015447000366</v>
      </c>
      <c r="S14" s="499">
        <v>3077.9244806258016</v>
      </c>
      <c r="T14" s="498">
        <v>3110.5438738310577</v>
      </c>
      <c r="U14" s="498">
        <v>3104.6926340361929</v>
      </c>
      <c r="V14" s="498">
        <v>3143.5387349185803</v>
      </c>
      <c r="W14" s="498" t="s">
        <v>322</v>
      </c>
    </row>
    <row r="15" spans="1:23" x14ac:dyDescent="0.2">
      <c r="A15" s="548"/>
      <c r="B15" s="369"/>
      <c r="C15" s="497"/>
      <c r="D15" s="498"/>
      <c r="E15" s="499"/>
      <c r="F15" s="498"/>
      <c r="G15" s="499"/>
      <c r="H15" s="498"/>
      <c r="I15" s="499"/>
      <c r="J15" s="498"/>
      <c r="K15" s="499"/>
      <c r="L15" s="498"/>
      <c r="M15" s="499"/>
      <c r="N15" s="498"/>
      <c r="O15" s="499"/>
      <c r="P15" s="498"/>
      <c r="Q15" s="499"/>
      <c r="R15" s="498"/>
      <c r="S15" s="499"/>
      <c r="T15" s="498"/>
      <c r="U15" s="498"/>
      <c r="V15" s="498"/>
      <c r="W15" s="375"/>
    </row>
    <row r="16" spans="1:23" x14ac:dyDescent="0.2">
      <c r="A16" s="548"/>
      <c r="B16" s="362" t="s">
        <v>276</v>
      </c>
      <c r="C16" s="497"/>
      <c r="D16" s="498"/>
      <c r="E16" s="499"/>
      <c r="F16" s="498"/>
      <c r="G16" s="499"/>
      <c r="H16" s="498"/>
      <c r="I16" s="499"/>
      <c r="J16" s="498"/>
      <c r="K16" s="499"/>
      <c r="L16" s="498"/>
      <c r="M16" s="499"/>
      <c r="N16" s="498"/>
      <c r="O16" s="499"/>
      <c r="P16" s="498"/>
      <c r="Q16" s="499"/>
      <c r="R16" s="498"/>
      <c r="S16" s="499"/>
      <c r="T16" s="498"/>
      <c r="U16" s="498"/>
      <c r="V16" s="498"/>
      <c r="W16" s="375"/>
    </row>
    <row r="17" spans="1:23" x14ac:dyDescent="0.2">
      <c r="A17" s="548"/>
      <c r="B17" s="370" t="s">
        <v>277</v>
      </c>
      <c r="C17" s="497">
        <v>1906.2029817350012</v>
      </c>
      <c r="D17" s="498">
        <v>1805.2971575862234</v>
      </c>
      <c r="E17" s="499">
        <v>2043.6742219604603</v>
      </c>
      <c r="F17" s="498">
        <v>2170.4027748603785</v>
      </c>
      <c r="G17" s="499">
        <v>2221.9919636267678</v>
      </c>
      <c r="H17" s="498">
        <v>2216.355911178071</v>
      </c>
      <c r="I17" s="499">
        <v>2115.326237571815</v>
      </c>
      <c r="J17" s="498">
        <v>1977.6727074798218</v>
      </c>
      <c r="K17" s="499">
        <v>2001.0244488102398</v>
      </c>
      <c r="L17" s="498">
        <v>1374.363545998174</v>
      </c>
      <c r="M17" s="499">
        <v>1448.3657652769218</v>
      </c>
      <c r="N17" s="498">
        <v>1557.9540290205628</v>
      </c>
      <c r="O17" s="499">
        <v>1637.9254977917569</v>
      </c>
      <c r="P17" s="498">
        <v>1754.6405911565651</v>
      </c>
      <c r="Q17" s="499">
        <v>2012.6458837405535</v>
      </c>
      <c r="R17" s="501">
        <v>2076.8132141657384</v>
      </c>
      <c r="S17" s="501">
        <v>1919.7899238128327</v>
      </c>
      <c r="T17" s="501">
        <v>1848.9246268487354</v>
      </c>
      <c r="U17" s="501">
        <v>1979.0101580253313</v>
      </c>
      <c r="V17" s="501">
        <v>1729.641366720487</v>
      </c>
      <c r="W17" s="498" t="s">
        <v>322</v>
      </c>
    </row>
    <row r="18" spans="1:23" x14ac:dyDescent="0.2">
      <c r="A18" s="548"/>
      <c r="B18" s="370" t="s">
        <v>278</v>
      </c>
      <c r="C18" s="497">
        <v>268.37729968505005</v>
      </c>
      <c r="D18" s="498">
        <v>227.86955587367001</v>
      </c>
      <c r="E18" s="499">
        <v>55.456530434669986</v>
      </c>
      <c r="F18" s="498">
        <v>121.66978848581999</v>
      </c>
      <c r="G18" s="499">
        <v>64.931072683319968</v>
      </c>
      <c r="H18" s="498">
        <v>44.580718467430039</v>
      </c>
      <c r="I18" s="499">
        <v>59.78743959330005</v>
      </c>
      <c r="J18" s="498">
        <v>74.066322037640035</v>
      </c>
      <c r="K18" s="499">
        <v>82.625952493710031</v>
      </c>
      <c r="L18" s="498">
        <v>120.42535508498003</v>
      </c>
      <c r="M18" s="499">
        <v>130.29382380719002</v>
      </c>
      <c r="N18" s="501">
        <v>192.47638477525999</v>
      </c>
      <c r="O18" s="501">
        <v>152.74258241797</v>
      </c>
      <c r="P18" s="501">
        <v>101.88330077069003</v>
      </c>
      <c r="Q18" s="501">
        <v>61.540839977819935</v>
      </c>
      <c r="R18" s="501">
        <v>144.50576141053998</v>
      </c>
      <c r="S18" s="501">
        <v>176.58496374177003</v>
      </c>
      <c r="T18" s="501">
        <v>286.71720517590995</v>
      </c>
      <c r="U18" s="501">
        <v>306.51338848746991</v>
      </c>
      <c r="V18" s="501">
        <v>372.82230211571999</v>
      </c>
      <c r="W18" s="498" t="s">
        <v>322</v>
      </c>
    </row>
    <row r="19" spans="1:23" x14ac:dyDescent="0.2">
      <c r="A19" s="548"/>
      <c r="B19" s="369"/>
      <c r="C19" s="502"/>
      <c r="D19" s="375"/>
      <c r="E19" s="503"/>
      <c r="F19" s="375"/>
      <c r="G19" s="375"/>
      <c r="H19" s="504"/>
      <c r="I19" s="503"/>
      <c r="J19" s="375"/>
      <c r="K19" s="503"/>
      <c r="L19" s="375"/>
      <c r="M19" s="503"/>
      <c r="N19" s="505"/>
      <c r="O19" s="505"/>
      <c r="P19" s="505"/>
      <c r="Q19" s="505"/>
      <c r="R19" s="505"/>
      <c r="S19" s="505"/>
      <c r="T19" s="505"/>
      <c r="U19" s="505"/>
      <c r="V19" s="505"/>
      <c r="W19" s="375"/>
    </row>
    <row r="20" spans="1:23" x14ac:dyDescent="0.2">
      <c r="A20" s="548"/>
      <c r="B20" s="362" t="s">
        <v>279</v>
      </c>
      <c r="C20" s="371"/>
      <c r="D20" s="372"/>
      <c r="E20" s="2"/>
      <c r="F20" s="372"/>
      <c r="G20" s="372"/>
      <c r="H20" s="2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2"/>
    </row>
    <row r="21" spans="1:23" x14ac:dyDescent="0.2">
      <c r="A21" s="548"/>
      <c r="B21" s="370" t="s">
        <v>280</v>
      </c>
      <c r="C21" s="497">
        <v>1519.5710379758407</v>
      </c>
      <c r="D21" s="498">
        <v>1695.6233323849633</v>
      </c>
      <c r="E21" s="499">
        <v>1693.3436872513487</v>
      </c>
      <c r="F21" s="498">
        <v>1678.9596395761394</v>
      </c>
      <c r="G21" s="498">
        <v>1675.0462251529686</v>
      </c>
      <c r="H21" s="499">
        <v>1670.8030744321793</v>
      </c>
      <c r="I21" s="501">
        <v>1699.45260320742</v>
      </c>
      <c r="J21" s="501">
        <v>1686.0328862218346</v>
      </c>
      <c r="K21" s="501">
        <v>1668.0820236664342</v>
      </c>
      <c r="L21" s="501">
        <v>1774.6680092276615</v>
      </c>
      <c r="M21" s="501">
        <v>1825.7090329964703</v>
      </c>
      <c r="N21" s="501">
        <v>1791.3921812908745</v>
      </c>
      <c r="O21" s="501">
        <v>1708.297507603271</v>
      </c>
      <c r="P21" s="501">
        <v>1637.4231517666185</v>
      </c>
      <c r="Q21" s="501">
        <v>1652.9728646157064</v>
      </c>
      <c r="R21" s="501">
        <v>1563.7788385942563</v>
      </c>
      <c r="S21" s="501">
        <v>1637.8339608034596</v>
      </c>
      <c r="T21" s="501">
        <v>1677.7027747253915</v>
      </c>
      <c r="U21" s="501">
        <v>1810.6004004591578</v>
      </c>
      <c r="V21" s="501">
        <v>1869.9114027240573</v>
      </c>
      <c r="W21" s="498" t="s">
        <v>322</v>
      </c>
    </row>
    <row r="22" spans="1:23" x14ac:dyDescent="0.2">
      <c r="A22" s="548"/>
      <c r="B22" s="370" t="s">
        <v>281</v>
      </c>
      <c r="C22" s="497">
        <v>1472.9711001068301</v>
      </c>
      <c r="D22" s="498">
        <v>1649.289938825083</v>
      </c>
      <c r="E22" s="499">
        <v>1646.7140056920416</v>
      </c>
      <c r="F22" s="498">
        <v>1628.7974047045348</v>
      </c>
      <c r="G22" s="498">
        <v>1624.5503499040642</v>
      </c>
      <c r="H22" s="499">
        <v>1620.3180935865842</v>
      </c>
      <c r="I22" s="501">
        <v>1650.1332691749355</v>
      </c>
      <c r="J22" s="501">
        <v>1637.2072582274463</v>
      </c>
      <c r="K22" s="501">
        <v>1617.6429909895915</v>
      </c>
      <c r="L22" s="501">
        <v>1724.8446859535884</v>
      </c>
      <c r="M22" s="501">
        <v>1774.6305742290119</v>
      </c>
      <c r="N22" s="501">
        <v>1741.3057499287199</v>
      </c>
      <c r="O22" s="501">
        <v>1658.5202753978924</v>
      </c>
      <c r="P22" s="501">
        <v>1587.7296200666026</v>
      </c>
      <c r="Q22" s="501">
        <v>1602.231799643087</v>
      </c>
      <c r="R22" s="501">
        <v>1513.2401327514899</v>
      </c>
      <c r="S22" s="501">
        <v>1585.9439289738134</v>
      </c>
      <c r="T22" s="501">
        <v>1626.4307174986122</v>
      </c>
      <c r="U22" s="501">
        <v>1760.2116780596243</v>
      </c>
      <c r="V22" s="501">
        <v>1820.975333572183</v>
      </c>
      <c r="W22" s="498" t="s">
        <v>322</v>
      </c>
    </row>
    <row r="23" spans="1:23" x14ac:dyDescent="0.2">
      <c r="A23" s="548"/>
      <c r="B23" s="371"/>
      <c r="C23" s="371"/>
      <c r="D23" s="372"/>
      <c r="E23" s="2"/>
      <c r="F23" s="372"/>
      <c r="G23" s="372"/>
      <c r="H23" s="2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2"/>
    </row>
    <row r="24" spans="1:23" x14ac:dyDescent="0.2">
      <c r="A24" s="548"/>
      <c r="B24" s="362" t="s">
        <v>282</v>
      </c>
      <c r="C24" s="502"/>
      <c r="D24" s="375"/>
      <c r="E24" s="503"/>
      <c r="F24" s="375"/>
      <c r="G24" s="375"/>
      <c r="H24" s="503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375"/>
    </row>
    <row r="25" spans="1:23" x14ac:dyDescent="0.2">
      <c r="A25" s="548"/>
      <c r="B25" s="370" t="s">
        <v>283</v>
      </c>
      <c r="C25" s="506">
        <v>9.5000000000000001E-2</v>
      </c>
      <c r="D25" s="507">
        <v>9.5000000000000001E-2</v>
      </c>
      <c r="E25" s="508">
        <v>9.5000000000000001E-2</v>
      </c>
      <c r="F25" s="507">
        <v>9.5000000000000001E-2</v>
      </c>
      <c r="G25" s="507">
        <v>9.5000000000000001E-2</v>
      </c>
      <c r="H25" s="509">
        <v>9.5000000000000001E-2</v>
      </c>
      <c r="I25" s="508">
        <v>9.5000000000000001E-2</v>
      </c>
      <c r="J25" s="507">
        <v>9.5000000000000001E-2</v>
      </c>
      <c r="K25" s="508">
        <v>9.5000000000000001E-2</v>
      </c>
      <c r="L25" s="507">
        <v>9.5000000000000001E-2</v>
      </c>
      <c r="M25" s="508">
        <v>9.5000000000000001E-2</v>
      </c>
      <c r="N25" s="507">
        <v>9.5000000000000001E-2</v>
      </c>
      <c r="O25" s="508">
        <v>9.5000000000000001E-2</v>
      </c>
      <c r="P25" s="510">
        <v>9.5000000000000001E-2</v>
      </c>
      <c r="Q25" s="510">
        <v>9.5000000000000001E-2</v>
      </c>
      <c r="R25" s="510">
        <v>9.5000000000000001E-2</v>
      </c>
      <c r="S25" s="510">
        <v>9.5000000000000001E-2</v>
      </c>
      <c r="T25" s="507">
        <v>9.5000000000000001E-2</v>
      </c>
      <c r="U25" s="508">
        <v>9.5000000000000001E-2</v>
      </c>
      <c r="V25" s="510">
        <v>9.5000000000000001E-2</v>
      </c>
      <c r="W25" s="507">
        <v>9.5000000000000001E-2</v>
      </c>
    </row>
    <row r="26" spans="1:23" x14ac:dyDescent="0.2">
      <c r="A26" s="548"/>
      <c r="B26" s="370" t="s">
        <v>341</v>
      </c>
      <c r="C26" s="506"/>
      <c r="D26" s="507"/>
      <c r="E26" s="508"/>
      <c r="F26" s="507"/>
      <c r="G26" s="508"/>
      <c r="H26" s="509"/>
      <c r="I26" s="508"/>
      <c r="J26" s="507"/>
      <c r="K26" s="508"/>
      <c r="L26" s="507"/>
      <c r="M26" s="508"/>
      <c r="N26" s="507"/>
      <c r="O26" s="508"/>
      <c r="P26" s="510"/>
      <c r="Q26" s="508"/>
      <c r="R26" s="510"/>
      <c r="S26" s="510">
        <v>8.9999999999999993E-3</v>
      </c>
      <c r="T26" s="507">
        <v>8.9999999999999993E-3</v>
      </c>
      <c r="U26" s="508">
        <v>8.9999999999999993E-3</v>
      </c>
      <c r="V26" s="510">
        <v>8.9999999999999993E-3</v>
      </c>
      <c r="W26" s="507">
        <v>8.9999999999999993E-3</v>
      </c>
    </row>
    <row r="27" spans="1:23" x14ac:dyDescent="0.2">
      <c r="A27" s="548"/>
      <c r="B27" s="370" t="s">
        <v>342</v>
      </c>
      <c r="C27" s="506"/>
      <c r="D27" s="507"/>
      <c r="E27" s="508"/>
      <c r="F27" s="507"/>
      <c r="G27" s="508"/>
      <c r="H27" s="509"/>
      <c r="I27" s="508"/>
      <c r="J27" s="507"/>
      <c r="K27" s="508"/>
      <c r="L27" s="507"/>
      <c r="M27" s="508"/>
      <c r="N27" s="507"/>
      <c r="O27" s="508"/>
      <c r="P27" s="510"/>
      <c r="Q27" s="508"/>
      <c r="R27" s="510"/>
      <c r="S27" s="510">
        <v>5.2999999999999999E-2</v>
      </c>
      <c r="T27" s="507">
        <v>5.2999999999999999E-2</v>
      </c>
      <c r="U27" s="508">
        <v>5.2999999999999999E-2</v>
      </c>
      <c r="V27" s="510">
        <v>5.2999999999999999E-2</v>
      </c>
      <c r="W27" s="507">
        <v>5.2999999999999999E-2</v>
      </c>
    </row>
    <row r="28" spans="1:23" x14ac:dyDescent="0.2">
      <c r="A28" s="548"/>
      <c r="B28" s="374" t="s">
        <v>284</v>
      </c>
      <c r="C28" s="502"/>
      <c r="D28" s="375"/>
      <c r="E28" s="503"/>
      <c r="F28" s="375"/>
      <c r="G28" s="503"/>
      <c r="H28" s="375"/>
      <c r="I28" s="503"/>
      <c r="J28" s="375"/>
      <c r="K28" s="503"/>
      <c r="L28" s="375"/>
      <c r="M28" s="503"/>
      <c r="N28" s="375"/>
      <c r="O28" s="503"/>
      <c r="P28" s="375"/>
      <c r="Q28" s="503"/>
      <c r="R28" s="505"/>
      <c r="S28" s="505"/>
      <c r="T28" s="375"/>
      <c r="U28" s="503"/>
      <c r="V28" s="375"/>
      <c r="W28" s="375"/>
    </row>
    <row r="29" spans="1:23" x14ac:dyDescent="0.2">
      <c r="A29" s="548"/>
      <c r="B29" s="370" t="s">
        <v>285</v>
      </c>
      <c r="C29" s="511">
        <v>14</v>
      </c>
      <c r="D29" s="512">
        <v>14</v>
      </c>
      <c r="E29" s="513">
        <v>14</v>
      </c>
      <c r="F29" s="512">
        <v>14</v>
      </c>
      <c r="G29" s="513">
        <v>14</v>
      </c>
      <c r="H29" s="512">
        <v>14</v>
      </c>
      <c r="I29" s="513">
        <v>14</v>
      </c>
      <c r="J29" s="512">
        <v>14</v>
      </c>
      <c r="K29" s="513">
        <v>14</v>
      </c>
      <c r="L29" s="512">
        <v>14</v>
      </c>
      <c r="M29" s="513">
        <v>14</v>
      </c>
      <c r="N29" s="512">
        <v>14</v>
      </c>
      <c r="O29" s="513">
        <v>14</v>
      </c>
      <c r="P29" s="512">
        <v>14</v>
      </c>
      <c r="Q29" s="513">
        <v>14</v>
      </c>
      <c r="R29" s="512">
        <v>14</v>
      </c>
      <c r="S29" s="513">
        <v>14</v>
      </c>
      <c r="T29" s="512">
        <v>14</v>
      </c>
      <c r="U29" s="513">
        <v>14</v>
      </c>
      <c r="V29" s="512" t="s">
        <v>322</v>
      </c>
      <c r="W29" s="512" t="s">
        <v>322</v>
      </c>
    </row>
    <row r="30" spans="1:23" x14ac:dyDescent="0.2">
      <c r="A30" s="548"/>
      <c r="B30" s="370" t="s">
        <v>286</v>
      </c>
      <c r="C30" s="511">
        <v>24</v>
      </c>
      <c r="D30" s="512">
        <v>24</v>
      </c>
      <c r="E30" s="513">
        <v>24</v>
      </c>
      <c r="F30" s="512">
        <v>24</v>
      </c>
      <c r="G30" s="513">
        <v>24</v>
      </c>
      <c r="H30" s="512">
        <v>24</v>
      </c>
      <c r="I30" s="513">
        <v>24</v>
      </c>
      <c r="J30" s="512">
        <v>24</v>
      </c>
      <c r="K30" s="513">
        <v>24</v>
      </c>
      <c r="L30" s="512">
        <v>24</v>
      </c>
      <c r="M30" s="513">
        <v>24</v>
      </c>
      <c r="N30" s="512">
        <v>24</v>
      </c>
      <c r="O30" s="513">
        <v>24</v>
      </c>
      <c r="P30" s="512">
        <v>24</v>
      </c>
      <c r="Q30" s="513">
        <v>24</v>
      </c>
      <c r="R30" s="512">
        <v>24</v>
      </c>
      <c r="S30" s="513">
        <v>24</v>
      </c>
      <c r="T30" s="512">
        <v>24</v>
      </c>
      <c r="U30" s="513">
        <v>24</v>
      </c>
      <c r="V30" s="512" t="s">
        <v>322</v>
      </c>
      <c r="W30" s="512" t="s">
        <v>322</v>
      </c>
    </row>
    <row r="31" spans="1:23" x14ac:dyDescent="0.2">
      <c r="A31" s="548"/>
      <c r="B31" s="370" t="s">
        <v>287</v>
      </c>
      <c r="C31" s="511">
        <v>0</v>
      </c>
      <c r="D31" s="512">
        <v>0</v>
      </c>
      <c r="E31" s="513">
        <v>0</v>
      </c>
      <c r="F31" s="512">
        <v>0</v>
      </c>
      <c r="G31" s="513">
        <v>0</v>
      </c>
      <c r="H31" s="512">
        <v>0</v>
      </c>
      <c r="I31" s="513">
        <v>0</v>
      </c>
      <c r="J31" s="512">
        <v>0</v>
      </c>
      <c r="K31" s="513">
        <v>0</v>
      </c>
      <c r="L31" s="512">
        <v>0</v>
      </c>
      <c r="M31" s="513">
        <v>0</v>
      </c>
      <c r="N31" s="512">
        <v>0</v>
      </c>
      <c r="O31" s="513">
        <v>0</v>
      </c>
      <c r="P31" s="512">
        <v>0</v>
      </c>
      <c r="Q31" s="513">
        <v>0</v>
      </c>
      <c r="R31" s="512">
        <v>0</v>
      </c>
      <c r="S31" s="513">
        <v>0</v>
      </c>
      <c r="T31" s="512">
        <v>0</v>
      </c>
      <c r="U31" s="513">
        <v>0</v>
      </c>
      <c r="V31" s="512" t="s">
        <v>322</v>
      </c>
      <c r="W31" s="512" t="s">
        <v>322</v>
      </c>
    </row>
    <row r="32" spans="1:23" x14ac:dyDescent="0.2">
      <c r="A32" s="548"/>
      <c r="B32" s="370" t="s">
        <v>288</v>
      </c>
      <c r="C32" s="511">
        <v>49</v>
      </c>
      <c r="D32" s="512">
        <v>49</v>
      </c>
      <c r="E32" s="513">
        <v>48.8</v>
      </c>
      <c r="F32" s="512">
        <v>49</v>
      </c>
      <c r="G32" s="513">
        <v>49</v>
      </c>
      <c r="H32" s="512">
        <v>49</v>
      </c>
      <c r="I32" s="513">
        <v>49</v>
      </c>
      <c r="J32" s="512">
        <v>49</v>
      </c>
      <c r="K32" s="513">
        <v>49</v>
      </c>
      <c r="L32" s="512">
        <v>49</v>
      </c>
      <c r="M32" s="513">
        <v>49</v>
      </c>
      <c r="N32" s="512">
        <v>49</v>
      </c>
      <c r="O32" s="513">
        <v>49</v>
      </c>
      <c r="P32" s="512">
        <v>49</v>
      </c>
      <c r="Q32" s="513">
        <v>49</v>
      </c>
      <c r="R32" s="512">
        <v>49</v>
      </c>
      <c r="S32" s="513">
        <v>49</v>
      </c>
      <c r="T32" s="512">
        <v>49</v>
      </c>
      <c r="U32" s="513">
        <v>49</v>
      </c>
      <c r="V32" s="512" t="s">
        <v>322</v>
      </c>
      <c r="W32" s="512" t="s">
        <v>322</v>
      </c>
    </row>
    <row r="33" spans="1:23" x14ac:dyDescent="0.2">
      <c r="A33" s="548"/>
      <c r="B33" s="370" t="s">
        <v>289</v>
      </c>
      <c r="C33" s="511">
        <v>0</v>
      </c>
      <c r="D33" s="512">
        <v>0</v>
      </c>
      <c r="E33" s="513">
        <v>0</v>
      </c>
      <c r="F33" s="512">
        <v>0</v>
      </c>
      <c r="G33" s="513">
        <v>0</v>
      </c>
      <c r="H33" s="512">
        <v>0</v>
      </c>
      <c r="I33" s="513">
        <v>0</v>
      </c>
      <c r="J33" s="512">
        <v>0</v>
      </c>
      <c r="K33" s="513">
        <v>0</v>
      </c>
      <c r="L33" s="512">
        <v>0</v>
      </c>
      <c r="M33" s="513">
        <v>0</v>
      </c>
      <c r="N33" s="512">
        <v>0</v>
      </c>
      <c r="O33" s="513">
        <v>0</v>
      </c>
      <c r="P33" s="512">
        <v>0</v>
      </c>
      <c r="Q33" s="513">
        <v>0</v>
      </c>
      <c r="R33" s="512">
        <v>0</v>
      </c>
      <c r="S33" s="513">
        <v>0</v>
      </c>
      <c r="T33" s="512">
        <v>0</v>
      </c>
      <c r="U33" s="513">
        <v>0</v>
      </c>
      <c r="V33" s="512" t="s">
        <v>322</v>
      </c>
      <c r="W33" s="512" t="s">
        <v>322</v>
      </c>
    </row>
    <row r="34" spans="1:23" x14ac:dyDescent="0.2">
      <c r="A34" s="548"/>
      <c r="B34" s="370" t="s">
        <v>290</v>
      </c>
      <c r="C34" s="511">
        <v>13</v>
      </c>
      <c r="D34" s="512">
        <v>13</v>
      </c>
      <c r="E34" s="513">
        <v>13</v>
      </c>
      <c r="F34" s="512">
        <v>13</v>
      </c>
      <c r="G34" s="513">
        <v>13</v>
      </c>
      <c r="H34" s="512">
        <v>13</v>
      </c>
      <c r="I34" s="513">
        <v>13</v>
      </c>
      <c r="J34" s="512">
        <v>13</v>
      </c>
      <c r="K34" s="513">
        <v>13</v>
      </c>
      <c r="L34" s="512">
        <v>13</v>
      </c>
      <c r="M34" s="513">
        <v>13</v>
      </c>
      <c r="N34" s="512">
        <v>13</v>
      </c>
      <c r="O34" s="513">
        <v>13</v>
      </c>
      <c r="P34" s="512">
        <v>13</v>
      </c>
      <c r="Q34" s="513">
        <v>13</v>
      </c>
      <c r="R34" s="512">
        <v>13</v>
      </c>
      <c r="S34" s="513">
        <v>13</v>
      </c>
      <c r="T34" s="512">
        <v>13</v>
      </c>
      <c r="U34" s="513">
        <v>13</v>
      </c>
      <c r="V34" s="512" t="s">
        <v>322</v>
      </c>
      <c r="W34" s="512" t="s">
        <v>322</v>
      </c>
    </row>
    <row r="35" spans="1:23" x14ac:dyDescent="0.2">
      <c r="A35" s="548"/>
      <c r="B35" s="369"/>
      <c r="C35" s="502"/>
      <c r="D35" s="375"/>
      <c r="E35" s="503"/>
      <c r="F35" s="375"/>
      <c r="G35" s="503"/>
      <c r="H35" s="375"/>
      <c r="I35" s="503"/>
      <c r="J35" s="375"/>
      <c r="K35" s="503"/>
      <c r="L35" s="375"/>
      <c r="M35" s="503"/>
      <c r="N35" s="375"/>
      <c r="O35" s="503"/>
      <c r="P35" s="375"/>
      <c r="Q35" s="503"/>
      <c r="R35" s="375"/>
      <c r="S35" s="503"/>
      <c r="T35" s="375"/>
      <c r="U35" s="503"/>
      <c r="V35" s="375"/>
      <c r="W35" s="375"/>
    </row>
    <row r="36" spans="1:23" x14ac:dyDescent="0.2">
      <c r="A36" s="548"/>
      <c r="B36" s="362" t="s">
        <v>291</v>
      </c>
      <c r="C36" s="502"/>
      <c r="D36" s="375"/>
      <c r="E36" s="503"/>
      <c r="F36" s="375"/>
      <c r="G36" s="503"/>
      <c r="H36" s="375"/>
      <c r="I36" s="503"/>
      <c r="J36" s="375"/>
      <c r="K36" s="503"/>
      <c r="L36" s="375"/>
      <c r="M36" s="503"/>
      <c r="N36" s="375"/>
      <c r="O36" s="503"/>
      <c r="P36" s="375"/>
      <c r="Q36" s="503"/>
      <c r="R36" s="375"/>
      <c r="S36" s="503"/>
      <c r="T36" s="375"/>
      <c r="U36" s="503"/>
      <c r="V36" s="375"/>
      <c r="W36" s="375"/>
    </row>
    <row r="37" spans="1:23" x14ac:dyDescent="0.2">
      <c r="A37" s="548"/>
      <c r="B37" s="370" t="s">
        <v>292</v>
      </c>
      <c r="C37" s="511">
        <v>3503.269565217392</v>
      </c>
      <c r="D37" s="512">
        <v>3612.3314999999993</v>
      </c>
      <c r="E37" s="513">
        <v>3524.5770588235296</v>
      </c>
      <c r="F37" s="512">
        <v>3544.2813636363644</v>
      </c>
      <c r="G37" s="513">
        <v>3530.2629999999999</v>
      </c>
      <c r="H37" s="512">
        <v>3535.7099999999991</v>
      </c>
      <c r="I37" s="513">
        <v>3586.6230000000005</v>
      </c>
      <c r="J37" s="512">
        <v>3626.1760000000004</v>
      </c>
      <c r="K37" s="513">
        <v>3614.65294117647</v>
      </c>
      <c r="L37" s="512">
        <v>3623.2621739130441</v>
      </c>
      <c r="M37" s="513">
        <v>3682.0909523809523</v>
      </c>
      <c r="N37" s="512">
        <v>3736.8404761904767</v>
      </c>
      <c r="O37" s="513">
        <v>3656.403913043478</v>
      </c>
      <c r="P37" s="512">
        <v>3667.6310526315783</v>
      </c>
      <c r="Q37" s="513">
        <v>3615.8921052631576</v>
      </c>
      <c r="R37" s="512">
        <v>3659.1359090909082</v>
      </c>
      <c r="S37" s="513">
        <v>3691.3615</v>
      </c>
      <c r="T37" s="512">
        <v>3704.5372727272729</v>
      </c>
      <c r="U37" s="513">
        <v>3771.9250000000002</v>
      </c>
      <c r="V37" s="512">
        <v>3805.7584210526315</v>
      </c>
      <c r="W37" s="512">
        <v>3815.9250000000006</v>
      </c>
    </row>
    <row r="38" spans="1:23" x14ac:dyDescent="0.2">
      <c r="A38" s="548"/>
      <c r="B38" s="370" t="s">
        <v>293</v>
      </c>
      <c r="C38" s="511">
        <v>4019.5982608695658</v>
      </c>
      <c r="D38" s="512">
        <v>4098.3180000000002</v>
      </c>
      <c r="E38" s="513">
        <v>4008.4776470588222</v>
      </c>
      <c r="F38" s="512">
        <v>4044.8709090909092</v>
      </c>
      <c r="G38" s="513">
        <v>4001.7675000000004</v>
      </c>
      <c r="H38" s="512">
        <v>3996.3315000000011</v>
      </c>
      <c r="I38" s="513">
        <v>4025.3164999999999</v>
      </c>
      <c r="J38" s="512">
        <v>4050.8640000000005</v>
      </c>
      <c r="K38" s="513">
        <v>4072.3323529411759</v>
      </c>
      <c r="L38" s="512">
        <v>4059.0573913043477</v>
      </c>
      <c r="M38" s="513">
        <v>4090.3680952380951</v>
      </c>
      <c r="N38" s="512">
        <v>4110.3923809523822</v>
      </c>
      <c r="O38" s="513">
        <v>4035.9421739130439</v>
      </c>
      <c r="P38" s="512">
        <v>4049.128947368421</v>
      </c>
      <c r="Q38" s="513">
        <v>4010.5305263157888</v>
      </c>
      <c r="R38" s="512">
        <v>4059.5768181818189</v>
      </c>
      <c r="S38" s="513">
        <v>4020.8164999999995</v>
      </c>
      <c r="T38" s="512">
        <v>4087.445909090909</v>
      </c>
      <c r="U38" s="513">
        <v>4093.1864999999998</v>
      </c>
      <c r="V38" s="512">
        <v>4136.693684210526</v>
      </c>
      <c r="W38" s="512">
        <v>4287.139000000001</v>
      </c>
    </row>
    <row r="39" spans="1:23" ht="13.5" thickBot="1" x14ac:dyDescent="0.25">
      <c r="A39" s="548"/>
      <c r="B39" s="376" t="s">
        <v>294</v>
      </c>
      <c r="C39" s="514">
        <v>4874.6426086956517</v>
      </c>
      <c r="D39" s="515">
        <v>5001.2674999999999</v>
      </c>
      <c r="E39" s="516">
        <v>4880.6664705882358</v>
      </c>
      <c r="F39" s="515">
        <v>4939.6722727272727</v>
      </c>
      <c r="G39" s="516">
        <v>4913.4535000000005</v>
      </c>
      <c r="H39" s="515">
        <v>4922.6060000000007</v>
      </c>
      <c r="I39" s="516">
        <v>4975.9434999999994</v>
      </c>
      <c r="J39" s="515">
        <v>5011.4904999999999</v>
      </c>
      <c r="K39" s="516">
        <v>5004.5988235294126</v>
      </c>
      <c r="L39" s="515">
        <v>5007.761304347825</v>
      </c>
      <c r="M39" s="516">
        <v>5055.6714285714279</v>
      </c>
      <c r="N39" s="515">
        <v>5114.1142857142841</v>
      </c>
      <c r="O39" s="516">
        <v>5013.7486956521743</v>
      </c>
      <c r="P39" s="515">
        <v>5043.5305263157898</v>
      </c>
      <c r="Q39" s="516">
        <v>4984.0063157894738</v>
      </c>
      <c r="R39" s="515">
        <v>5049.8195454545457</v>
      </c>
      <c r="S39" s="516">
        <v>5054.3585000000003</v>
      </c>
      <c r="T39" s="515">
        <v>5084.130454545455</v>
      </c>
      <c r="U39" s="516">
        <v>5142.4229999999998</v>
      </c>
      <c r="V39" s="515">
        <v>5187.5921052631584</v>
      </c>
      <c r="W39" s="517">
        <v>5265.7959999999994</v>
      </c>
    </row>
    <row r="40" spans="1:23" x14ac:dyDescent="0.2">
      <c r="A40" s="548"/>
      <c r="B40" s="377" t="s">
        <v>295</v>
      </c>
      <c r="C40" s="378"/>
      <c r="D40" s="379"/>
      <c r="E40" s="379"/>
      <c r="F40" s="379"/>
      <c r="G40" s="379"/>
      <c r="H40" s="379"/>
      <c r="I40" s="378"/>
      <c r="J40" s="378"/>
      <c r="K40" s="379"/>
      <c r="L40" s="379"/>
      <c r="M40" s="379"/>
      <c r="N40" s="380"/>
      <c r="O40" s="380"/>
      <c r="P40" s="380"/>
      <c r="Q40" s="380"/>
      <c r="R40" s="380"/>
      <c r="S40" s="380"/>
      <c r="T40" s="380"/>
      <c r="U40" s="380" t="s">
        <v>345</v>
      </c>
      <c r="V40" s="381"/>
      <c r="W40" s="357" t="s">
        <v>133</v>
      </c>
    </row>
  </sheetData>
  <mergeCells count="4">
    <mergeCell ref="A2:A40"/>
    <mergeCell ref="B2:W2"/>
    <mergeCell ref="B4:B6"/>
    <mergeCell ref="C4:W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C363-E15D-4E5E-9CBC-40C8D4BCC490}">
  <dimension ref="A1:Q141"/>
  <sheetViews>
    <sheetView zoomScale="85" zoomScaleNormal="85" workbookViewId="0"/>
  </sheetViews>
  <sheetFormatPr defaultColWidth="9.85546875" defaultRowHeight="12.75" x14ac:dyDescent="0.2"/>
  <cols>
    <col min="1" max="16384" width="9.85546875" style="382"/>
  </cols>
  <sheetData>
    <row r="1" spans="1:17" ht="12.75" customHeight="1" x14ac:dyDescent="0.2"/>
    <row r="2" spans="1:17" ht="13.5" customHeight="1" x14ac:dyDescent="0.2">
      <c r="A2" s="722"/>
      <c r="B2" s="723" t="s">
        <v>34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</row>
    <row r="3" spans="1:17" ht="13.5" customHeight="1" thickBot="1" x14ac:dyDescent="0.25">
      <c r="A3" s="722"/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</row>
    <row r="4" spans="1:17" ht="22.5" customHeight="1" thickBot="1" x14ac:dyDescent="0.25">
      <c r="A4" s="722"/>
      <c r="B4" s="725" t="s">
        <v>113</v>
      </c>
      <c r="C4" s="726"/>
      <c r="D4" s="729" t="s">
        <v>298</v>
      </c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1"/>
    </row>
    <row r="5" spans="1:17" ht="13.5" thickBot="1" x14ac:dyDescent="0.25">
      <c r="A5" s="722"/>
      <c r="B5" s="727"/>
      <c r="C5" s="728"/>
      <c r="D5" s="732" t="s">
        <v>299</v>
      </c>
      <c r="E5" s="718"/>
      <c r="F5" s="733" t="s">
        <v>300</v>
      </c>
      <c r="G5" s="734"/>
      <c r="H5" s="718" t="s">
        <v>301</v>
      </c>
      <c r="I5" s="718"/>
      <c r="J5" s="733" t="s">
        <v>302</v>
      </c>
      <c r="K5" s="734"/>
      <c r="L5" s="718" t="s">
        <v>174</v>
      </c>
      <c r="M5" s="718"/>
      <c r="N5" s="733" t="s">
        <v>363</v>
      </c>
      <c r="O5" s="734"/>
      <c r="P5" s="718" t="s">
        <v>303</v>
      </c>
      <c r="Q5" s="719"/>
    </row>
    <row r="6" spans="1:17" x14ac:dyDescent="0.2">
      <c r="A6" s="722"/>
      <c r="B6" s="720">
        <v>43296</v>
      </c>
      <c r="C6" s="721"/>
      <c r="D6" s="383">
        <v>768493.34966700152</v>
      </c>
      <c r="E6" s="384"/>
      <c r="F6" s="385">
        <v>120356.26065899996</v>
      </c>
      <c r="G6" s="386"/>
      <c r="H6" s="387">
        <v>27229.155612999995</v>
      </c>
      <c r="I6" s="384"/>
      <c r="J6" s="385">
        <v>24925.357255999999</v>
      </c>
      <c r="K6" s="386"/>
      <c r="L6" s="387">
        <v>1E-4</v>
      </c>
      <c r="M6" s="384"/>
      <c r="N6" s="385">
        <v>322381.89429899998</v>
      </c>
      <c r="O6" s="388"/>
      <c r="P6" s="387">
        <v>283870.37173999992</v>
      </c>
      <c r="Q6" s="389"/>
    </row>
    <row r="7" spans="1:17" x14ac:dyDescent="0.2">
      <c r="A7" s="722"/>
      <c r="B7" s="720">
        <v>43327</v>
      </c>
      <c r="C7" s="721"/>
      <c r="D7" s="390">
        <v>703060.58615299908</v>
      </c>
      <c r="E7" s="391"/>
      <c r="F7" s="392">
        <v>101149.92296800001</v>
      </c>
      <c r="G7" s="393"/>
      <c r="H7" s="394">
        <v>26227.779564999993</v>
      </c>
      <c r="I7" s="391"/>
      <c r="J7" s="392">
        <v>24502.062397999998</v>
      </c>
      <c r="K7" s="393"/>
      <c r="L7" s="394">
        <v>1E-4</v>
      </c>
      <c r="M7" s="391"/>
      <c r="N7" s="392">
        <v>284795.45741599996</v>
      </c>
      <c r="O7" s="395"/>
      <c r="P7" s="394">
        <v>232778.33464999995</v>
      </c>
      <c r="Q7" s="396"/>
    </row>
    <row r="8" spans="1:17" x14ac:dyDescent="0.2">
      <c r="A8" s="722"/>
      <c r="B8" s="720">
        <v>43358</v>
      </c>
      <c r="C8" s="721"/>
      <c r="D8" s="390">
        <v>571025.45114299899</v>
      </c>
      <c r="E8" s="391"/>
      <c r="F8" s="392">
        <v>128084.41264000001</v>
      </c>
      <c r="G8" s="393"/>
      <c r="H8" s="394">
        <v>76866.130760999979</v>
      </c>
      <c r="I8" s="391"/>
      <c r="J8" s="392">
        <v>11447.841718000001</v>
      </c>
      <c r="K8" s="393"/>
      <c r="L8" s="394">
        <v>1E-4</v>
      </c>
      <c r="M8" s="391"/>
      <c r="N8" s="392">
        <v>181177.28732900001</v>
      </c>
      <c r="O8" s="395"/>
      <c r="P8" s="394">
        <v>178554.86392599999</v>
      </c>
      <c r="Q8" s="396"/>
    </row>
    <row r="9" spans="1:17" x14ac:dyDescent="0.2">
      <c r="A9" s="722"/>
      <c r="B9" s="720">
        <v>43388</v>
      </c>
      <c r="C9" s="721"/>
      <c r="D9" s="390">
        <v>923496.19712500088</v>
      </c>
      <c r="E9" s="391"/>
      <c r="F9" s="392">
        <v>323816.68454400025</v>
      </c>
      <c r="G9" s="393"/>
      <c r="H9" s="394">
        <v>230041.92457200008</v>
      </c>
      <c r="I9" s="391"/>
      <c r="J9" s="392">
        <v>26360.846669000002</v>
      </c>
      <c r="K9" s="393"/>
      <c r="L9" s="394">
        <v>1E-4</v>
      </c>
      <c r="M9" s="391"/>
      <c r="N9" s="392">
        <v>255816.34734199999</v>
      </c>
      <c r="O9" s="395"/>
      <c r="P9" s="394">
        <v>262997.55651699996</v>
      </c>
      <c r="Q9" s="396"/>
    </row>
    <row r="10" spans="1:17" x14ac:dyDescent="0.2">
      <c r="A10" s="722"/>
      <c r="B10" s="720">
        <v>43419</v>
      </c>
      <c r="C10" s="721"/>
      <c r="D10" s="390">
        <v>1067319.5387150012</v>
      </c>
      <c r="E10" s="391"/>
      <c r="F10" s="392">
        <v>533786.58384800015</v>
      </c>
      <c r="G10" s="393"/>
      <c r="H10" s="394">
        <v>389146.68209499988</v>
      </c>
      <c r="I10" s="391"/>
      <c r="J10" s="392">
        <v>9537.7617169999976</v>
      </c>
      <c r="K10" s="393"/>
      <c r="L10" s="394">
        <v>1E-4</v>
      </c>
      <c r="M10" s="391"/>
      <c r="N10" s="392">
        <v>212883.85590100003</v>
      </c>
      <c r="O10" s="395"/>
      <c r="P10" s="394">
        <v>213750.49549299999</v>
      </c>
      <c r="Q10" s="396"/>
    </row>
    <row r="11" spans="1:17" x14ac:dyDescent="0.2">
      <c r="A11" s="722"/>
      <c r="B11" s="720">
        <v>43449</v>
      </c>
      <c r="C11" s="721"/>
      <c r="D11" s="390">
        <v>1081926.9043589989</v>
      </c>
      <c r="E11" s="391"/>
      <c r="F11" s="392">
        <v>548473.1297660002</v>
      </c>
      <c r="G11" s="393"/>
      <c r="H11" s="394">
        <v>463610.55509299994</v>
      </c>
      <c r="I11" s="391"/>
      <c r="J11" s="392">
        <v>13032.102824</v>
      </c>
      <c r="K11" s="393"/>
      <c r="L11" s="394">
        <v>1E-4</v>
      </c>
      <c r="M11" s="391"/>
      <c r="N11" s="392">
        <v>266046.22022099997</v>
      </c>
      <c r="O11" s="395"/>
      <c r="P11" s="394">
        <v>202835.33203299996</v>
      </c>
      <c r="Q11" s="396"/>
    </row>
    <row r="12" spans="1:17" x14ac:dyDescent="0.2">
      <c r="A12" s="722"/>
      <c r="B12" s="720">
        <v>43480</v>
      </c>
      <c r="C12" s="721"/>
      <c r="D12" s="390">
        <v>787602.23107299954</v>
      </c>
      <c r="E12" s="391"/>
      <c r="F12" s="392">
        <v>315154.75802899996</v>
      </c>
      <c r="G12" s="393"/>
      <c r="H12" s="394">
        <v>270909.648307</v>
      </c>
      <c r="I12" s="391"/>
      <c r="J12" s="392">
        <v>5643.4064920000001</v>
      </c>
      <c r="K12" s="393"/>
      <c r="L12" s="394">
        <v>1E-4</v>
      </c>
      <c r="M12" s="391"/>
      <c r="N12" s="392">
        <v>254258.85137299995</v>
      </c>
      <c r="O12" s="395"/>
      <c r="P12" s="394">
        <v>149241.80011299998</v>
      </c>
      <c r="Q12" s="396"/>
    </row>
    <row r="13" spans="1:17" x14ac:dyDescent="0.2">
      <c r="A13" s="722"/>
      <c r="B13" s="720">
        <v>43511</v>
      </c>
      <c r="C13" s="721"/>
      <c r="D13" s="390">
        <v>708064.48967600043</v>
      </c>
      <c r="E13" s="391"/>
      <c r="F13" s="392">
        <v>343676.98412900011</v>
      </c>
      <c r="G13" s="393"/>
      <c r="H13" s="394">
        <v>290430.33739200002</v>
      </c>
      <c r="I13" s="391"/>
      <c r="J13" s="392">
        <v>10002.292219999999</v>
      </c>
      <c r="K13" s="393"/>
      <c r="L13" s="394">
        <v>4.4839460000000004</v>
      </c>
      <c r="M13" s="391"/>
      <c r="N13" s="392">
        <v>149280.68908800001</v>
      </c>
      <c r="O13" s="395"/>
      <c r="P13" s="394">
        <v>157619.08874299991</v>
      </c>
      <c r="Q13" s="396"/>
    </row>
    <row r="14" spans="1:17" x14ac:dyDescent="0.2">
      <c r="A14" s="722"/>
      <c r="B14" s="720">
        <v>43539</v>
      </c>
      <c r="C14" s="721"/>
      <c r="D14" s="390">
        <v>782698.97657999839</v>
      </c>
      <c r="E14" s="391"/>
      <c r="F14" s="392">
        <v>326234.05196399993</v>
      </c>
      <c r="G14" s="393"/>
      <c r="H14" s="394">
        <v>224595.95271999994</v>
      </c>
      <c r="I14" s="391"/>
      <c r="J14" s="392">
        <v>18185.698896000002</v>
      </c>
      <c r="K14" s="393"/>
      <c r="L14" s="394">
        <v>0</v>
      </c>
      <c r="M14" s="391"/>
      <c r="N14" s="392">
        <v>220235.983863</v>
      </c>
      <c r="O14" s="395"/>
      <c r="P14" s="394">
        <v>186232.89649099988</v>
      </c>
      <c r="Q14" s="396"/>
    </row>
    <row r="15" spans="1:17" x14ac:dyDescent="0.2">
      <c r="A15" s="722"/>
      <c r="B15" s="720">
        <v>43570</v>
      </c>
      <c r="C15" s="721"/>
      <c r="D15" s="390">
        <v>810606.15008099948</v>
      </c>
      <c r="E15" s="391"/>
      <c r="F15" s="392">
        <v>327798.49047499959</v>
      </c>
      <c r="G15" s="393"/>
      <c r="H15" s="394">
        <v>226890.39388700001</v>
      </c>
      <c r="I15" s="391"/>
      <c r="J15" s="392">
        <v>31366.850429000006</v>
      </c>
      <c r="K15" s="393"/>
      <c r="L15" s="394">
        <v>0.34301999999999999</v>
      </c>
      <c r="M15" s="391"/>
      <c r="N15" s="392">
        <v>226914.26631000001</v>
      </c>
      <c r="O15" s="395"/>
      <c r="P15" s="394">
        <v>216382.124965</v>
      </c>
      <c r="Q15" s="396"/>
    </row>
    <row r="16" spans="1:17" x14ac:dyDescent="0.2">
      <c r="A16" s="722"/>
      <c r="B16" s="720">
        <v>43600</v>
      </c>
      <c r="C16" s="721"/>
      <c r="D16" s="390">
        <v>925275.27714900044</v>
      </c>
      <c r="E16" s="391"/>
      <c r="F16" s="392">
        <v>376871.98142900015</v>
      </c>
      <c r="G16" s="393"/>
      <c r="H16" s="394">
        <v>268828.57437400002</v>
      </c>
      <c r="I16" s="391"/>
      <c r="J16" s="392">
        <v>46897.853699999992</v>
      </c>
      <c r="K16" s="393"/>
      <c r="L16" s="394">
        <v>0.15770000000000001</v>
      </c>
      <c r="M16" s="391"/>
      <c r="N16" s="392">
        <v>225286.372233</v>
      </c>
      <c r="O16" s="395"/>
      <c r="P16" s="394">
        <v>282744.80076599994</v>
      </c>
      <c r="Q16" s="396"/>
    </row>
    <row r="17" spans="1:17" x14ac:dyDescent="0.2">
      <c r="A17" s="722"/>
      <c r="B17" s="720">
        <v>43631</v>
      </c>
      <c r="C17" s="721"/>
      <c r="D17" s="390">
        <v>697327.68084500066</v>
      </c>
      <c r="E17" s="391"/>
      <c r="F17" s="392">
        <v>118347.95348900005</v>
      </c>
      <c r="G17" s="393"/>
      <c r="H17" s="394">
        <v>33189.358010000004</v>
      </c>
      <c r="I17" s="391"/>
      <c r="J17" s="392">
        <v>43025.170486000003</v>
      </c>
      <c r="K17" s="393"/>
      <c r="L17" s="394">
        <v>3.2794999999999998E-2</v>
      </c>
      <c r="M17" s="391"/>
      <c r="N17" s="392">
        <v>263336.37380400003</v>
      </c>
      <c r="O17" s="395"/>
      <c r="P17" s="394">
        <v>252589.67955499998</v>
      </c>
      <c r="Q17" s="396"/>
    </row>
    <row r="18" spans="1:17" x14ac:dyDescent="0.2">
      <c r="A18" s="722"/>
      <c r="B18" s="720">
        <v>43661</v>
      </c>
      <c r="C18" s="721"/>
      <c r="D18" s="390">
        <v>695028.52833000035</v>
      </c>
      <c r="E18" s="391"/>
      <c r="F18" s="392">
        <v>116451.98628299995</v>
      </c>
      <c r="G18" s="393"/>
      <c r="H18" s="394">
        <v>22333.341709000004</v>
      </c>
      <c r="I18" s="391"/>
      <c r="J18" s="392">
        <v>28515.939085999998</v>
      </c>
      <c r="K18" s="393"/>
      <c r="L18" s="394">
        <v>8.8830550000000006</v>
      </c>
      <c r="M18" s="391"/>
      <c r="N18" s="392">
        <v>209274.36927</v>
      </c>
      <c r="O18" s="395"/>
      <c r="P18" s="394">
        <v>292307.65044699993</v>
      </c>
      <c r="Q18" s="396"/>
    </row>
    <row r="19" spans="1:17" x14ac:dyDescent="0.2">
      <c r="A19" s="722"/>
      <c r="B19" s="720">
        <v>43692</v>
      </c>
      <c r="C19" s="721"/>
      <c r="D19" s="390">
        <v>730102.00172900071</v>
      </c>
      <c r="E19" s="391"/>
      <c r="F19" s="392">
        <v>146087.78232999996</v>
      </c>
      <c r="G19" s="393"/>
      <c r="H19" s="394">
        <v>75441.153587000008</v>
      </c>
      <c r="I19" s="391"/>
      <c r="J19" s="392">
        <v>20465.344208999999</v>
      </c>
      <c r="K19" s="393"/>
      <c r="L19" s="394">
        <v>0</v>
      </c>
      <c r="M19" s="391"/>
      <c r="N19" s="392">
        <v>268983.50425299996</v>
      </c>
      <c r="O19" s="395"/>
      <c r="P19" s="394">
        <v>229469.68298299986</v>
      </c>
      <c r="Q19" s="396"/>
    </row>
    <row r="20" spans="1:17" x14ac:dyDescent="0.2">
      <c r="A20" s="722"/>
      <c r="B20" s="720">
        <v>43723</v>
      </c>
      <c r="C20" s="721"/>
      <c r="D20" s="390">
        <v>723200.94323899981</v>
      </c>
      <c r="E20" s="391"/>
      <c r="F20" s="392">
        <v>138935.64869099992</v>
      </c>
      <c r="G20" s="393"/>
      <c r="H20" s="394">
        <v>57253.546371000004</v>
      </c>
      <c r="I20" s="391"/>
      <c r="J20" s="392">
        <v>20137.363404999996</v>
      </c>
      <c r="K20" s="393"/>
      <c r="L20" s="394">
        <v>9.2819479999999999</v>
      </c>
      <c r="M20" s="391"/>
      <c r="N20" s="392">
        <v>302411.709531</v>
      </c>
      <c r="O20" s="395"/>
      <c r="P20" s="394">
        <v>212126.95721999984</v>
      </c>
      <c r="Q20" s="396"/>
    </row>
    <row r="21" spans="1:17" x14ac:dyDescent="0.2">
      <c r="A21" s="722"/>
      <c r="B21" s="720">
        <v>43753</v>
      </c>
      <c r="C21" s="721"/>
      <c r="D21" s="390">
        <v>921794.98990600021</v>
      </c>
      <c r="E21" s="391"/>
      <c r="F21" s="392">
        <v>285224.75719700003</v>
      </c>
      <c r="G21" s="393"/>
      <c r="H21" s="394">
        <v>169806.79662900005</v>
      </c>
      <c r="I21" s="391"/>
      <c r="J21" s="392">
        <v>31116.938180999998</v>
      </c>
      <c r="K21" s="393"/>
      <c r="L21" s="394">
        <v>455.67666599999995</v>
      </c>
      <c r="M21" s="391"/>
      <c r="N21" s="392">
        <v>326806.31639599998</v>
      </c>
      <c r="O21" s="395"/>
      <c r="P21" s="394">
        <v>235746.03031000021</v>
      </c>
      <c r="Q21" s="396"/>
    </row>
    <row r="22" spans="1:17" x14ac:dyDescent="0.2">
      <c r="A22" s="722"/>
      <c r="B22" s="720">
        <v>43784</v>
      </c>
      <c r="C22" s="721"/>
      <c r="D22" s="390">
        <v>882863.3615010014</v>
      </c>
      <c r="E22" s="391"/>
      <c r="F22" s="392">
        <v>429296.76465999993</v>
      </c>
      <c r="G22" s="393"/>
      <c r="H22" s="394">
        <v>232516.79534399998</v>
      </c>
      <c r="I22" s="391"/>
      <c r="J22" s="392">
        <v>33994.037150000004</v>
      </c>
      <c r="K22" s="393"/>
      <c r="L22" s="394">
        <v>171.669647</v>
      </c>
      <c r="M22" s="391"/>
      <c r="N22" s="392">
        <v>143336.19632400002</v>
      </c>
      <c r="O22" s="395"/>
      <c r="P22" s="394">
        <v>259679.18637400001</v>
      </c>
      <c r="Q22" s="396"/>
    </row>
    <row r="23" spans="1:17" x14ac:dyDescent="0.2">
      <c r="A23" s="722"/>
      <c r="B23" s="720">
        <v>43814</v>
      </c>
      <c r="C23" s="721"/>
      <c r="D23" s="390">
        <v>1049539.4949739987</v>
      </c>
      <c r="E23" s="391"/>
      <c r="F23" s="392">
        <v>425670.56920200016</v>
      </c>
      <c r="G23" s="393"/>
      <c r="H23" s="394">
        <v>241437.66895100003</v>
      </c>
      <c r="I23" s="391"/>
      <c r="J23" s="392">
        <v>32881.420882999999</v>
      </c>
      <c r="K23" s="393"/>
      <c r="L23" s="394">
        <v>590.15475900000001</v>
      </c>
      <c r="M23" s="391"/>
      <c r="N23" s="392">
        <v>318744.8931109999</v>
      </c>
      <c r="O23" s="395"/>
      <c r="P23" s="394">
        <v>273459.49597799999</v>
      </c>
      <c r="Q23" s="396"/>
    </row>
    <row r="24" spans="1:17" x14ac:dyDescent="0.2">
      <c r="A24" s="722"/>
      <c r="B24" s="720">
        <v>43845</v>
      </c>
      <c r="C24" s="721"/>
      <c r="D24" s="390">
        <v>840393.91149400256</v>
      </c>
      <c r="E24" s="391"/>
      <c r="F24" s="392">
        <v>326006.1586770002</v>
      </c>
      <c r="G24" s="393"/>
      <c r="H24" s="394">
        <v>202089.69618200004</v>
      </c>
      <c r="I24" s="391"/>
      <c r="J24" s="392">
        <v>23663.786253999999</v>
      </c>
      <c r="K24" s="393"/>
      <c r="L24" s="394">
        <v>499.57862499999999</v>
      </c>
      <c r="M24" s="391"/>
      <c r="N24" s="392">
        <v>269794.71890999994</v>
      </c>
      <c r="O24" s="395"/>
      <c r="P24" s="394">
        <v>198603.77774799991</v>
      </c>
      <c r="Q24" s="396"/>
    </row>
    <row r="25" spans="1:17" x14ac:dyDescent="0.2">
      <c r="A25" s="722"/>
      <c r="B25" s="720">
        <v>43876</v>
      </c>
      <c r="C25" s="721"/>
      <c r="D25" s="390">
        <v>827501.22303600016</v>
      </c>
      <c r="E25" s="391"/>
      <c r="F25" s="392">
        <v>353329.44607599976</v>
      </c>
      <c r="G25" s="393"/>
      <c r="H25" s="394">
        <v>260672.27263200001</v>
      </c>
      <c r="I25" s="391"/>
      <c r="J25" s="392">
        <v>22436.507876000003</v>
      </c>
      <c r="K25" s="393"/>
      <c r="L25" s="394">
        <v>379.38309199999998</v>
      </c>
      <c r="M25" s="391"/>
      <c r="N25" s="392">
        <v>238355.67755800002</v>
      </c>
      <c r="O25" s="395"/>
      <c r="P25" s="394">
        <v>191807.33228300008</v>
      </c>
      <c r="Q25" s="396"/>
    </row>
    <row r="26" spans="1:17" x14ac:dyDescent="0.2">
      <c r="A26" s="722"/>
      <c r="B26" s="720">
        <v>43904</v>
      </c>
      <c r="C26" s="721"/>
      <c r="D26" s="390">
        <v>681263.31979100022</v>
      </c>
      <c r="E26" s="391"/>
      <c r="F26" s="392">
        <v>297336.17359800014</v>
      </c>
      <c r="G26" s="393"/>
      <c r="H26" s="394">
        <v>196527.64187200004</v>
      </c>
      <c r="I26" s="391"/>
      <c r="J26" s="392">
        <v>28594.664258999997</v>
      </c>
      <c r="K26" s="393"/>
      <c r="L26" s="394">
        <v>403.28768000000002</v>
      </c>
      <c r="M26" s="391"/>
      <c r="N26" s="392">
        <v>172378.50125799997</v>
      </c>
      <c r="O26" s="395"/>
      <c r="P26" s="394">
        <v>191159.55408499984</v>
      </c>
      <c r="Q26" s="396"/>
    </row>
    <row r="27" spans="1:17" x14ac:dyDescent="0.2">
      <c r="A27" s="722"/>
      <c r="B27" s="720">
        <v>43935</v>
      </c>
      <c r="C27" s="721"/>
      <c r="D27" s="390">
        <v>513423.5708150008</v>
      </c>
      <c r="E27" s="391"/>
      <c r="F27" s="392">
        <v>232790.97155200003</v>
      </c>
      <c r="G27" s="393"/>
      <c r="H27" s="394">
        <v>144232.65065399997</v>
      </c>
      <c r="I27" s="391"/>
      <c r="J27" s="392">
        <v>32343.823926999998</v>
      </c>
      <c r="K27" s="393"/>
      <c r="L27" s="394">
        <v>0</v>
      </c>
      <c r="M27" s="391"/>
      <c r="N27" s="392">
        <v>150995.56372400001</v>
      </c>
      <c r="O27" s="395"/>
      <c r="P27" s="394">
        <v>121476.04341099988</v>
      </c>
      <c r="Q27" s="396"/>
    </row>
    <row r="28" spans="1:17" x14ac:dyDescent="0.2">
      <c r="A28" s="722"/>
      <c r="B28" s="720">
        <v>43965</v>
      </c>
      <c r="C28" s="721"/>
      <c r="D28" s="390">
        <v>724413.49518700072</v>
      </c>
      <c r="E28" s="391"/>
      <c r="F28" s="392">
        <v>410465.76414399978</v>
      </c>
      <c r="G28" s="393"/>
      <c r="H28" s="394">
        <v>324501.74255700002</v>
      </c>
      <c r="I28" s="391"/>
      <c r="J28" s="392">
        <v>36445.200874000002</v>
      </c>
      <c r="K28" s="393"/>
      <c r="L28" s="394">
        <v>343.56869999999998</v>
      </c>
      <c r="M28" s="391"/>
      <c r="N28" s="392">
        <v>37667.655947999992</v>
      </c>
      <c r="O28" s="395"/>
      <c r="P28" s="394">
        <v>253749.29242799996</v>
      </c>
      <c r="Q28" s="396"/>
    </row>
    <row r="29" spans="1:17" x14ac:dyDescent="0.2">
      <c r="A29" s="722"/>
      <c r="B29" s="720">
        <v>43996</v>
      </c>
      <c r="C29" s="721"/>
      <c r="D29" s="390">
        <v>453479.88213600015</v>
      </c>
      <c r="E29" s="391"/>
      <c r="F29" s="392">
        <v>194930.418034</v>
      </c>
      <c r="G29" s="393"/>
      <c r="H29" s="394">
        <v>84778.623267000017</v>
      </c>
      <c r="I29" s="391"/>
      <c r="J29" s="392">
        <v>45948.345948000002</v>
      </c>
      <c r="K29" s="393"/>
      <c r="L29" s="394">
        <v>334.84250300000002</v>
      </c>
      <c r="M29" s="391"/>
      <c r="N29" s="392">
        <v>21400.258515999994</v>
      </c>
      <c r="O29" s="395"/>
      <c r="P29" s="394">
        <v>223254.02421799992</v>
      </c>
      <c r="Q29" s="396"/>
    </row>
    <row r="30" spans="1:17" ht="12.75" customHeight="1" x14ac:dyDescent="0.2">
      <c r="A30" s="722"/>
      <c r="B30" s="397"/>
      <c r="C30" s="398"/>
      <c r="D30" s="399"/>
      <c r="E30" s="400"/>
      <c r="F30" s="401"/>
      <c r="G30" s="402"/>
      <c r="H30" s="400"/>
      <c r="I30" s="400"/>
      <c r="J30" s="401"/>
      <c r="K30" s="403"/>
      <c r="L30" s="398"/>
      <c r="M30" s="398"/>
      <c r="N30" s="404"/>
      <c r="O30" s="405"/>
      <c r="Q30" s="406"/>
    </row>
    <row r="31" spans="1:17" ht="12.75" customHeight="1" x14ac:dyDescent="0.2">
      <c r="A31" s="722"/>
      <c r="B31" s="735" t="s">
        <v>330</v>
      </c>
      <c r="C31" s="736"/>
      <c r="D31" s="475">
        <v>4040475.4024590049</v>
      </c>
      <c r="E31" s="476"/>
      <c r="F31" s="477">
        <v>1814858.9320809997</v>
      </c>
      <c r="G31" s="250"/>
      <c r="H31" s="476">
        <v>1212802.6271640002</v>
      </c>
      <c r="I31" s="476"/>
      <c r="J31" s="477">
        <v>189432.329138</v>
      </c>
      <c r="K31" s="252"/>
      <c r="L31" s="476">
        <v>1960.6606000000002</v>
      </c>
      <c r="M31" s="197"/>
      <c r="N31" s="477">
        <v>890592.37591399997</v>
      </c>
      <c r="O31" s="194"/>
      <c r="P31" s="476">
        <v>1180050.0241729997</v>
      </c>
      <c r="Q31" s="237"/>
    </row>
    <row r="32" spans="1:17" ht="12.75" customHeight="1" x14ac:dyDescent="0.2">
      <c r="A32" s="722"/>
      <c r="B32" s="735" t="s">
        <v>331</v>
      </c>
      <c r="C32" s="736"/>
      <c r="D32" s="475">
        <v>4711574.8054039991</v>
      </c>
      <c r="E32" s="476"/>
      <c r="F32" s="477">
        <v>1808084.2195149998</v>
      </c>
      <c r="G32" s="250"/>
      <c r="H32" s="476">
        <v>1314844.2646900001</v>
      </c>
      <c r="I32" s="476"/>
      <c r="J32" s="477">
        <v>155121.27222300001</v>
      </c>
      <c r="K32" s="253"/>
      <c r="L32" s="476">
        <v>5.0175610000000006</v>
      </c>
      <c r="M32" s="197"/>
      <c r="N32" s="477">
        <v>1339312.5366709998</v>
      </c>
      <c r="O32" s="194"/>
      <c r="P32" s="476">
        <v>1244810.3906329996</v>
      </c>
      <c r="Q32" s="237"/>
    </row>
    <row r="33" spans="1:17" ht="23.25" thickBot="1" x14ac:dyDescent="0.25">
      <c r="A33" s="722"/>
      <c r="B33" s="407" t="s">
        <v>131</v>
      </c>
      <c r="C33" s="408" t="s">
        <v>332</v>
      </c>
      <c r="D33" s="478">
        <v>-0.14243632557319652</v>
      </c>
      <c r="E33" s="142"/>
      <c r="F33" s="479">
        <v>3.7469009976853762E-3</v>
      </c>
      <c r="G33" s="144"/>
      <c r="H33" s="480">
        <v>-7.7607394477290592E-2</v>
      </c>
      <c r="I33" s="142"/>
      <c r="J33" s="479">
        <v>0.22118859923785905</v>
      </c>
      <c r="K33" s="144"/>
      <c r="L33" s="481">
        <v>389.7596938034236</v>
      </c>
      <c r="M33" s="142"/>
      <c r="N33" s="479">
        <v>-0.33503767677135343</v>
      </c>
      <c r="O33" s="216"/>
      <c r="P33" s="480">
        <v>-5.2024281727812816E-2</v>
      </c>
      <c r="Q33" s="104"/>
    </row>
    <row r="34" spans="1:17" x14ac:dyDescent="0.2">
      <c r="A34" s="722"/>
      <c r="B34" s="409" t="s">
        <v>304</v>
      </c>
      <c r="L34" s="410"/>
      <c r="N34" s="410" t="s">
        <v>133</v>
      </c>
    </row>
    <row r="36" spans="1:17" ht="12.75" customHeight="1" x14ac:dyDescent="0.2">
      <c r="A36" s="722"/>
      <c r="B36" s="723" t="s">
        <v>35</v>
      </c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</row>
    <row r="37" spans="1:17" ht="13.5" customHeight="1" thickBot="1" x14ac:dyDescent="0.25">
      <c r="A37" s="722"/>
      <c r="B37" s="724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</row>
    <row r="38" spans="1:17" ht="13.5" customHeight="1" thickBot="1" x14ac:dyDescent="0.25">
      <c r="A38" s="722"/>
      <c r="B38" s="725" t="s">
        <v>113</v>
      </c>
      <c r="C38" s="726"/>
      <c r="D38" s="729" t="s">
        <v>305</v>
      </c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1"/>
    </row>
    <row r="39" spans="1:17" ht="24.75" customHeight="1" thickBot="1" x14ac:dyDescent="0.25">
      <c r="A39" s="722"/>
      <c r="B39" s="727"/>
      <c r="C39" s="728"/>
      <c r="D39" s="732" t="s">
        <v>299</v>
      </c>
      <c r="E39" s="718"/>
      <c r="F39" s="733" t="s">
        <v>300</v>
      </c>
      <c r="G39" s="734"/>
      <c r="H39" s="718" t="s">
        <v>306</v>
      </c>
      <c r="I39" s="718"/>
      <c r="J39" s="733" t="s">
        <v>307</v>
      </c>
      <c r="K39" s="734"/>
      <c r="L39" s="718" t="s">
        <v>308</v>
      </c>
      <c r="M39" s="718"/>
      <c r="N39" s="733" t="s">
        <v>309</v>
      </c>
      <c r="O39" s="734"/>
      <c r="P39" s="718" t="s">
        <v>173</v>
      </c>
      <c r="Q39" s="719"/>
    </row>
    <row r="40" spans="1:17" x14ac:dyDescent="0.2">
      <c r="A40" s="722"/>
      <c r="B40" s="720">
        <v>43296</v>
      </c>
      <c r="C40" s="721"/>
      <c r="D40" s="390">
        <v>1184058.8853280002</v>
      </c>
      <c r="E40" s="394"/>
      <c r="F40" s="392">
        <v>97608.786591999917</v>
      </c>
      <c r="G40" s="395"/>
      <c r="H40" s="394">
        <v>17947.446989</v>
      </c>
      <c r="I40" s="394"/>
      <c r="J40" s="392">
        <v>11889.433443</v>
      </c>
      <c r="K40" s="395"/>
      <c r="L40" s="394">
        <v>206959.1780490001</v>
      </c>
      <c r="M40" s="394"/>
      <c r="N40" s="392">
        <v>255960.56224400038</v>
      </c>
      <c r="O40" s="395"/>
      <c r="P40" s="394">
        <v>22300.870084000002</v>
      </c>
      <c r="Q40" s="411"/>
    </row>
    <row r="41" spans="1:17" x14ac:dyDescent="0.2">
      <c r="A41" s="722"/>
      <c r="B41" s="720">
        <v>43327</v>
      </c>
      <c r="C41" s="721"/>
      <c r="D41" s="390">
        <v>1068321.277403</v>
      </c>
      <c r="E41" s="394"/>
      <c r="F41" s="392">
        <v>110339.96091099996</v>
      </c>
      <c r="G41" s="395"/>
      <c r="H41" s="394">
        <v>30026.197966000003</v>
      </c>
      <c r="I41" s="394"/>
      <c r="J41" s="392">
        <v>13801.938467</v>
      </c>
      <c r="K41" s="395"/>
      <c r="L41" s="394">
        <v>187861.49553900003</v>
      </c>
      <c r="M41" s="394"/>
      <c r="N41" s="392">
        <v>219864.1011110004</v>
      </c>
      <c r="O41" s="395"/>
      <c r="P41" s="394">
        <v>14805.175593</v>
      </c>
      <c r="Q41" s="411"/>
    </row>
    <row r="42" spans="1:17" x14ac:dyDescent="0.2">
      <c r="A42" s="722"/>
      <c r="B42" s="720">
        <v>43358</v>
      </c>
      <c r="C42" s="721"/>
      <c r="D42" s="390">
        <v>1107935.30999501</v>
      </c>
      <c r="E42" s="394"/>
      <c r="F42" s="392">
        <v>134029.85638999997</v>
      </c>
      <c r="G42" s="395"/>
      <c r="H42" s="394">
        <v>53371.773885000002</v>
      </c>
      <c r="I42" s="394"/>
      <c r="J42" s="392">
        <v>9686.5305019999996</v>
      </c>
      <c r="K42" s="395"/>
      <c r="L42" s="394">
        <v>219293.85486000002</v>
      </c>
      <c r="M42" s="394"/>
      <c r="N42" s="392">
        <v>230035.93561499953</v>
      </c>
      <c r="O42" s="395"/>
      <c r="P42" s="394">
        <v>26699.282035000004</v>
      </c>
      <c r="Q42" s="411"/>
    </row>
    <row r="43" spans="1:17" x14ac:dyDescent="0.2">
      <c r="A43" s="722"/>
      <c r="B43" s="720">
        <v>43388</v>
      </c>
      <c r="C43" s="721"/>
      <c r="D43" s="390">
        <v>1386304.4014690085</v>
      </c>
      <c r="E43" s="394"/>
      <c r="F43" s="392">
        <v>221077.66724700024</v>
      </c>
      <c r="G43" s="395"/>
      <c r="H43" s="394">
        <v>109801.01822</v>
      </c>
      <c r="I43" s="394"/>
      <c r="J43" s="392">
        <v>9891.279575999999</v>
      </c>
      <c r="K43" s="395"/>
      <c r="L43" s="394">
        <v>217319.48581900011</v>
      </c>
      <c r="M43" s="394"/>
      <c r="N43" s="392">
        <v>267747.50870699948</v>
      </c>
      <c r="O43" s="395"/>
      <c r="P43" s="394">
        <v>10971.474474999999</v>
      </c>
      <c r="Q43" s="411"/>
    </row>
    <row r="44" spans="1:17" x14ac:dyDescent="0.2">
      <c r="A44" s="722"/>
      <c r="B44" s="720">
        <v>43419</v>
      </c>
      <c r="C44" s="721"/>
      <c r="D44" s="390">
        <v>1236784.9340799944</v>
      </c>
      <c r="E44" s="394"/>
      <c r="F44" s="392">
        <v>167110.65310400023</v>
      </c>
      <c r="G44" s="395"/>
      <c r="H44" s="394">
        <v>71404.701998999997</v>
      </c>
      <c r="I44" s="394"/>
      <c r="J44" s="392">
        <v>15180.616355999999</v>
      </c>
      <c r="K44" s="395"/>
      <c r="L44" s="394">
        <v>208988.23189399997</v>
      </c>
      <c r="M44" s="394"/>
      <c r="N44" s="392">
        <v>219116.50513799957</v>
      </c>
      <c r="O44" s="395"/>
      <c r="P44" s="394">
        <v>12505.154400000001</v>
      </c>
      <c r="Q44" s="411"/>
    </row>
    <row r="45" spans="1:17" x14ac:dyDescent="0.2">
      <c r="A45" s="722"/>
      <c r="B45" s="720">
        <v>43449</v>
      </c>
      <c r="C45" s="721"/>
      <c r="D45" s="390">
        <v>904410.44359199679</v>
      </c>
      <c r="E45" s="394"/>
      <c r="F45" s="392">
        <v>135895.80936200006</v>
      </c>
      <c r="G45" s="395"/>
      <c r="H45" s="394">
        <v>42856.703314000006</v>
      </c>
      <c r="I45" s="394"/>
      <c r="J45" s="392">
        <v>4696.2932130000008</v>
      </c>
      <c r="K45" s="395"/>
      <c r="L45" s="394">
        <v>163997.79245399995</v>
      </c>
      <c r="M45" s="394"/>
      <c r="N45" s="392">
        <v>171054.23565899956</v>
      </c>
      <c r="O45" s="395"/>
      <c r="P45" s="394">
        <v>21310.842892999994</v>
      </c>
      <c r="Q45" s="411"/>
    </row>
    <row r="46" spans="1:17" x14ac:dyDescent="0.2">
      <c r="A46" s="722"/>
      <c r="B46" s="720">
        <v>43480</v>
      </c>
      <c r="C46" s="721"/>
      <c r="D46" s="390">
        <v>1241567.4225379964</v>
      </c>
      <c r="E46" s="394"/>
      <c r="F46" s="392">
        <v>168335.09238599997</v>
      </c>
      <c r="G46" s="395"/>
      <c r="H46" s="394">
        <v>34452.347326999996</v>
      </c>
      <c r="I46" s="394"/>
      <c r="J46" s="392">
        <v>22341.603004000001</v>
      </c>
      <c r="K46" s="395"/>
      <c r="L46" s="394">
        <v>201597.96071200006</v>
      </c>
      <c r="M46" s="394"/>
      <c r="N46" s="392">
        <v>254901.19095900032</v>
      </c>
      <c r="O46" s="395"/>
      <c r="P46" s="394">
        <v>16839.659139000003</v>
      </c>
      <c r="Q46" s="411"/>
    </row>
    <row r="47" spans="1:17" x14ac:dyDescent="0.2">
      <c r="A47" s="722"/>
      <c r="B47" s="720">
        <v>43511</v>
      </c>
      <c r="C47" s="721"/>
      <c r="D47" s="390">
        <v>1200380.050122</v>
      </c>
      <c r="E47" s="394"/>
      <c r="F47" s="392">
        <v>133739.07898999998</v>
      </c>
      <c r="G47" s="395"/>
      <c r="H47" s="394">
        <v>45300.015510999991</v>
      </c>
      <c r="I47" s="394"/>
      <c r="J47" s="392">
        <v>11486.198134000002</v>
      </c>
      <c r="K47" s="395"/>
      <c r="L47" s="394">
        <v>228456.52341299996</v>
      </c>
      <c r="M47" s="394"/>
      <c r="N47" s="392">
        <v>296719.44721299974</v>
      </c>
      <c r="O47" s="395"/>
      <c r="P47" s="394">
        <v>16265.322585</v>
      </c>
      <c r="Q47" s="411"/>
    </row>
    <row r="48" spans="1:17" x14ac:dyDescent="0.2">
      <c r="A48" s="722"/>
      <c r="B48" s="720">
        <v>43539</v>
      </c>
      <c r="C48" s="721"/>
      <c r="D48" s="390">
        <v>1147654.2602169961</v>
      </c>
      <c r="E48" s="394"/>
      <c r="F48" s="392">
        <v>164961.47520400005</v>
      </c>
      <c r="G48" s="395"/>
      <c r="H48" s="394">
        <v>70542.678217000008</v>
      </c>
      <c r="I48" s="394"/>
      <c r="J48" s="392">
        <v>13526.877694000001</v>
      </c>
      <c r="K48" s="395"/>
      <c r="L48" s="394">
        <v>222013.13431100003</v>
      </c>
      <c r="M48" s="394"/>
      <c r="N48" s="392">
        <v>174058.94200599991</v>
      </c>
      <c r="O48" s="395"/>
      <c r="P48" s="394">
        <v>17098.449067000001</v>
      </c>
      <c r="Q48" s="411"/>
    </row>
    <row r="49" spans="1:17" x14ac:dyDescent="0.2">
      <c r="A49" s="722"/>
      <c r="B49" s="720">
        <v>43570</v>
      </c>
      <c r="C49" s="721"/>
      <c r="D49" s="390">
        <v>1173220.2872280001</v>
      </c>
      <c r="E49" s="394"/>
      <c r="F49" s="392">
        <v>110002.61823399999</v>
      </c>
      <c r="G49" s="395"/>
      <c r="H49" s="394">
        <v>31638.690809999996</v>
      </c>
      <c r="I49" s="394"/>
      <c r="J49" s="392">
        <v>12041.612577</v>
      </c>
      <c r="K49" s="395"/>
      <c r="L49" s="394">
        <v>202272.73595200002</v>
      </c>
      <c r="M49" s="394"/>
      <c r="N49" s="392">
        <v>193277.14618900014</v>
      </c>
      <c r="O49" s="395"/>
      <c r="P49" s="394">
        <v>15754.693339000001</v>
      </c>
      <c r="Q49" s="411"/>
    </row>
    <row r="50" spans="1:17" x14ac:dyDescent="0.2">
      <c r="A50" s="722"/>
      <c r="B50" s="720">
        <v>43600</v>
      </c>
      <c r="C50" s="721"/>
      <c r="D50" s="390">
        <v>1231293.4212619972</v>
      </c>
      <c r="E50" s="394"/>
      <c r="F50" s="392">
        <v>121459.928293</v>
      </c>
      <c r="G50" s="395"/>
      <c r="H50" s="394">
        <v>24104.672584</v>
      </c>
      <c r="I50" s="394"/>
      <c r="J50" s="392">
        <v>14458.646185999996</v>
      </c>
      <c r="K50" s="395"/>
      <c r="L50" s="394">
        <v>200162.92582799998</v>
      </c>
      <c r="M50" s="394"/>
      <c r="N50" s="392">
        <v>236190.98453800037</v>
      </c>
      <c r="O50" s="395"/>
      <c r="P50" s="394">
        <v>19158.365794000001</v>
      </c>
      <c r="Q50" s="411"/>
    </row>
    <row r="51" spans="1:17" x14ac:dyDescent="0.2">
      <c r="A51" s="722"/>
      <c r="B51" s="720">
        <v>43631</v>
      </c>
      <c r="C51" s="721"/>
      <c r="D51" s="390">
        <v>1144153.4626269985</v>
      </c>
      <c r="E51" s="394"/>
      <c r="F51" s="392">
        <v>169989.93250400003</v>
      </c>
      <c r="G51" s="395"/>
      <c r="H51" s="394">
        <v>64766.837358999997</v>
      </c>
      <c r="I51" s="394"/>
      <c r="J51" s="392">
        <v>16752.706096000002</v>
      </c>
      <c r="K51" s="395"/>
      <c r="L51" s="394">
        <v>194919.77263699996</v>
      </c>
      <c r="M51" s="394"/>
      <c r="N51" s="392">
        <v>226534.7559669998</v>
      </c>
      <c r="O51" s="395"/>
      <c r="P51" s="394">
        <v>10610.030534999998</v>
      </c>
      <c r="Q51" s="411"/>
    </row>
    <row r="52" spans="1:17" x14ac:dyDescent="0.2">
      <c r="A52" s="722"/>
      <c r="B52" s="720">
        <v>43661</v>
      </c>
      <c r="C52" s="721"/>
      <c r="D52" s="390">
        <v>1115417.7402860031</v>
      </c>
      <c r="E52" s="394"/>
      <c r="F52" s="392">
        <v>161227.13754000008</v>
      </c>
      <c r="G52" s="395"/>
      <c r="H52" s="394">
        <v>50359.096802999993</v>
      </c>
      <c r="I52" s="394"/>
      <c r="J52" s="392">
        <v>23192.433545</v>
      </c>
      <c r="K52" s="395"/>
      <c r="L52" s="394">
        <v>112857.70478099999</v>
      </c>
      <c r="M52" s="394"/>
      <c r="N52" s="392">
        <v>219116.23484400014</v>
      </c>
      <c r="O52" s="395"/>
      <c r="P52" s="394">
        <v>20830.988604000006</v>
      </c>
      <c r="Q52" s="411"/>
    </row>
    <row r="53" spans="1:17" x14ac:dyDescent="0.2">
      <c r="A53" s="722"/>
      <c r="B53" s="720">
        <v>43692</v>
      </c>
      <c r="C53" s="721"/>
      <c r="D53" s="390">
        <v>1165501.7324749974</v>
      </c>
      <c r="E53" s="394"/>
      <c r="F53" s="392">
        <v>133947.11452200005</v>
      </c>
      <c r="G53" s="395"/>
      <c r="H53" s="394">
        <v>37739.761665000005</v>
      </c>
      <c r="I53" s="394"/>
      <c r="J53" s="392">
        <v>19391.811537000001</v>
      </c>
      <c r="K53" s="395"/>
      <c r="L53" s="394">
        <v>231181.97007600006</v>
      </c>
      <c r="M53" s="394"/>
      <c r="N53" s="392">
        <v>223898.68151400003</v>
      </c>
      <c r="O53" s="395"/>
      <c r="P53" s="394">
        <v>16167.293395000002</v>
      </c>
      <c r="Q53" s="411"/>
    </row>
    <row r="54" spans="1:17" x14ac:dyDescent="0.2">
      <c r="A54" s="722"/>
      <c r="B54" s="720">
        <v>43723</v>
      </c>
      <c r="C54" s="721"/>
      <c r="D54" s="390">
        <v>1199671.6599980006</v>
      </c>
      <c r="E54" s="394"/>
      <c r="F54" s="392">
        <v>191427.42999099992</v>
      </c>
      <c r="G54" s="395"/>
      <c r="H54" s="394">
        <v>32138.140774999996</v>
      </c>
      <c r="I54" s="394"/>
      <c r="J54" s="392">
        <v>16518.409013</v>
      </c>
      <c r="K54" s="395"/>
      <c r="L54" s="394">
        <v>190472.34953099996</v>
      </c>
      <c r="M54" s="394"/>
      <c r="N54" s="392">
        <v>233290.83192199975</v>
      </c>
      <c r="O54" s="395"/>
      <c r="P54" s="394">
        <v>24741.122220000005</v>
      </c>
      <c r="Q54" s="411"/>
    </row>
    <row r="55" spans="1:17" x14ac:dyDescent="0.2">
      <c r="A55" s="722"/>
      <c r="B55" s="720">
        <v>43753</v>
      </c>
      <c r="C55" s="721"/>
      <c r="D55" s="390">
        <v>1297980.6704010025</v>
      </c>
      <c r="E55" s="394"/>
      <c r="F55" s="392">
        <v>160858.39119399997</v>
      </c>
      <c r="G55" s="395"/>
      <c r="H55" s="394">
        <v>32221.032416000002</v>
      </c>
      <c r="I55" s="394"/>
      <c r="J55" s="392">
        <v>24202.585453</v>
      </c>
      <c r="K55" s="395"/>
      <c r="L55" s="394">
        <v>212773.32357499996</v>
      </c>
      <c r="M55" s="394"/>
      <c r="N55" s="392">
        <v>241384.62138499966</v>
      </c>
      <c r="O55" s="395"/>
      <c r="P55" s="394">
        <v>16506.863008</v>
      </c>
      <c r="Q55" s="411"/>
    </row>
    <row r="56" spans="1:17" x14ac:dyDescent="0.2">
      <c r="A56" s="722"/>
      <c r="B56" s="720">
        <v>43784</v>
      </c>
      <c r="C56" s="721"/>
      <c r="D56" s="390">
        <v>1196842.6343079975</v>
      </c>
      <c r="E56" s="394"/>
      <c r="F56" s="392">
        <v>143964.66980499995</v>
      </c>
      <c r="G56" s="395"/>
      <c r="H56" s="394">
        <v>61918.219313999987</v>
      </c>
      <c r="I56" s="394"/>
      <c r="J56" s="392">
        <v>20159.095314999995</v>
      </c>
      <c r="K56" s="395"/>
      <c r="L56" s="394">
        <v>290666.39160699997</v>
      </c>
      <c r="M56" s="394"/>
      <c r="N56" s="392">
        <v>193191.66365300003</v>
      </c>
      <c r="O56" s="395"/>
      <c r="P56" s="394">
        <v>11933.773318</v>
      </c>
      <c r="Q56" s="411"/>
    </row>
    <row r="57" spans="1:17" x14ac:dyDescent="0.2">
      <c r="A57" s="722"/>
      <c r="B57" s="720">
        <v>43814</v>
      </c>
      <c r="C57" s="721"/>
      <c r="D57" s="390">
        <v>1142809.8189189995</v>
      </c>
      <c r="E57" s="394"/>
      <c r="F57" s="392">
        <v>191308.34608800011</v>
      </c>
      <c r="G57" s="395"/>
      <c r="H57" s="394">
        <v>40248.368310999991</v>
      </c>
      <c r="I57" s="394"/>
      <c r="J57" s="392">
        <v>22463.806998</v>
      </c>
      <c r="K57" s="395"/>
      <c r="L57" s="394">
        <v>173190.97423299999</v>
      </c>
      <c r="M57" s="394"/>
      <c r="N57" s="392">
        <v>198302.83404399967</v>
      </c>
      <c r="O57" s="395"/>
      <c r="P57" s="394">
        <v>34173.075061999996</v>
      </c>
      <c r="Q57" s="411"/>
    </row>
    <row r="58" spans="1:17" x14ac:dyDescent="0.2">
      <c r="A58" s="722"/>
      <c r="B58" s="720">
        <v>43845</v>
      </c>
      <c r="C58" s="721"/>
      <c r="D58" s="390">
        <v>1055083.8907730025</v>
      </c>
      <c r="E58" s="394"/>
      <c r="F58" s="392">
        <v>180231.90130100003</v>
      </c>
      <c r="G58" s="395"/>
      <c r="H58" s="394">
        <v>88536.096619999997</v>
      </c>
      <c r="I58" s="394"/>
      <c r="J58" s="392">
        <v>20931.916414000003</v>
      </c>
      <c r="K58" s="395"/>
      <c r="L58" s="394">
        <v>228346.55120200003</v>
      </c>
      <c r="M58" s="394"/>
      <c r="N58" s="392">
        <v>190845.5222460003</v>
      </c>
      <c r="O58" s="395"/>
      <c r="P58" s="394">
        <v>5032.2411189999993</v>
      </c>
      <c r="Q58" s="411"/>
    </row>
    <row r="59" spans="1:17" x14ac:dyDescent="0.2">
      <c r="A59" s="722"/>
      <c r="B59" s="720">
        <v>43876</v>
      </c>
      <c r="C59" s="721"/>
      <c r="D59" s="390">
        <v>1321763.4542929959</v>
      </c>
      <c r="E59" s="394"/>
      <c r="F59" s="392">
        <v>160861.07610100013</v>
      </c>
      <c r="G59" s="395"/>
      <c r="H59" s="394">
        <v>64115.50321900002</v>
      </c>
      <c r="I59" s="394"/>
      <c r="J59" s="392">
        <v>21666.508951</v>
      </c>
      <c r="K59" s="395"/>
      <c r="L59" s="394">
        <v>153986.474545</v>
      </c>
      <c r="M59" s="394"/>
      <c r="N59" s="392">
        <v>274825.87507500005</v>
      </c>
      <c r="O59" s="395"/>
      <c r="P59" s="394">
        <v>20363.839273000001</v>
      </c>
      <c r="Q59" s="411"/>
    </row>
    <row r="60" spans="1:17" x14ac:dyDescent="0.2">
      <c r="A60" s="722"/>
      <c r="B60" s="720">
        <v>43904</v>
      </c>
      <c r="C60" s="721"/>
      <c r="D60" s="390">
        <v>960538.27434199955</v>
      </c>
      <c r="E60" s="394"/>
      <c r="F60" s="392">
        <v>93638.259806999966</v>
      </c>
      <c r="G60" s="395"/>
      <c r="H60" s="394">
        <v>21375.634366999999</v>
      </c>
      <c r="I60" s="394"/>
      <c r="J60" s="392">
        <v>7232.7857560000002</v>
      </c>
      <c r="K60" s="395"/>
      <c r="L60" s="394">
        <v>195951.63873900005</v>
      </c>
      <c r="M60" s="394"/>
      <c r="N60" s="392">
        <v>189295.77648500018</v>
      </c>
      <c r="O60" s="395"/>
      <c r="P60" s="394">
        <v>19369.099265000004</v>
      </c>
      <c r="Q60" s="411"/>
    </row>
    <row r="61" spans="1:17" x14ac:dyDescent="0.2">
      <c r="A61" s="722"/>
      <c r="B61" s="720">
        <v>43935</v>
      </c>
      <c r="C61" s="721"/>
      <c r="D61" s="390">
        <v>746273.93639599811</v>
      </c>
      <c r="E61" s="394"/>
      <c r="F61" s="392">
        <v>98211.32969800003</v>
      </c>
      <c r="G61" s="395"/>
      <c r="H61" s="394">
        <v>5034.8446070000009</v>
      </c>
      <c r="I61" s="394"/>
      <c r="J61" s="392">
        <v>8169.0260289999997</v>
      </c>
      <c r="K61" s="395"/>
      <c r="L61" s="394">
        <v>75833.829768999989</v>
      </c>
      <c r="M61" s="394"/>
      <c r="N61" s="392">
        <v>156391.01181500015</v>
      </c>
      <c r="O61" s="395"/>
      <c r="P61" s="394">
        <v>21353.203734000002</v>
      </c>
      <c r="Q61" s="411"/>
    </row>
    <row r="62" spans="1:17" x14ac:dyDescent="0.2">
      <c r="A62" s="722"/>
      <c r="B62" s="720">
        <v>43965</v>
      </c>
      <c r="C62" s="721"/>
      <c r="D62" s="390">
        <v>1061557.2919759976</v>
      </c>
      <c r="E62" s="394"/>
      <c r="F62" s="392">
        <v>191129.43320899992</v>
      </c>
      <c r="G62" s="395"/>
      <c r="H62" s="394">
        <v>77035.659610999981</v>
      </c>
      <c r="I62" s="394"/>
      <c r="J62" s="392">
        <v>17898.357632000003</v>
      </c>
      <c r="K62" s="395"/>
      <c r="L62" s="394">
        <v>30313.396034999998</v>
      </c>
      <c r="M62" s="394"/>
      <c r="N62" s="392">
        <v>212986.36191200011</v>
      </c>
      <c r="O62" s="395"/>
      <c r="P62" s="394">
        <v>15496.290851999998</v>
      </c>
      <c r="Q62" s="411"/>
    </row>
    <row r="63" spans="1:17" x14ac:dyDescent="0.2">
      <c r="A63" s="722"/>
      <c r="B63" s="720">
        <v>43996</v>
      </c>
      <c r="C63" s="721"/>
      <c r="D63" s="390">
        <v>958046.16056299652</v>
      </c>
      <c r="E63" s="394"/>
      <c r="F63" s="392">
        <v>127228.27526899998</v>
      </c>
      <c r="G63" s="395"/>
      <c r="H63" s="394">
        <v>35389.251698</v>
      </c>
      <c r="I63" s="394"/>
      <c r="J63" s="392">
        <v>13745.852615999998</v>
      </c>
      <c r="K63" s="395"/>
      <c r="L63" s="394">
        <v>82364.887625999982</v>
      </c>
      <c r="M63" s="394"/>
      <c r="N63" s="392">
        <v>220932.14855500017</v>
      </c>
      <c r="O63" s="395"/>
      <c r="P63" s="394">
        <v>18044.448609999999</v>
      </c>
      <c r="Q63" s="411"/>
    </row>
    <row r="64" spans="1:17" x14ac:dyDescent="0.2">
      <c r="A64" s="722"/>
      <c r="B64" s="397"/>
      <c r="C64" s="398"/>
      <c r="D64" s="399"/>
      <c r="E64" s="400"/>
      <c r="F64" s="401"/>
      <c r="G64" s="402"/>
      <c r="H64" s="400"/>
      <c r="I64" s="400"/>
      <c r="J64" s="401"/>
      <c r="K64" s="403"/>
      <c r="L64" s="398"/>
      <c r="M64" s="398"/>
      <c r="N64" s="404"/>
      <c r="O64" s="405"/>
      <c r="Q64" s="406"/>
    </row>
    <row r="65" spans="1:17" s="412" customFormat="1" ht="12.75" customHeight="1" x14ac:dyDescent="0.2">
      <c r="A65" s="722"/>
      <c r="B65" s="735" t="s">
        <v>361</v>
      </c>
      <c r="C65" s="737"/>
      <c r="D65" s="475">
        <v>6103263.0083429907</v>
      </c>
      <c r="E65" s="476"/>
      <c r="F65" s="477">
        <v>851300.27538500004</v>
      </c>
      <c r="G65" s="250"/>
      <c r="H65" s="476">
        <v>291486.99012199999</v>
      </c>
      <c r="I65" s="476"/>
      <c r="J65" s="477">
        <v>89644.447398000004</v>
      </c>
      <c r="K65" s="252"/>
      <c r="L65" s="476">
        <v>766796.77791599999</v>
      </c>
      <c r="M65" s="197"/>
      <c r="N65" s="477">
        <v>1245276.6960880009</v>
      </c>
      <c r="O65" s="194"/>
      <c r="P65" s="476">
        <v>99659.122853000008</v>
      </c>
      <c r="Q65" s="237"/>
    </row>
    <row r="66" spans="1:17" s="412" customFormat="1" ht="12.75" customHeight="1" x14ac:dyDescent="0.2">
      <c r="A66" s="722"/>
      <c r="B66" s="735" t="s">
        <v>362</v>
      </c>
      <c r="C66" s="737"/>
      <c r="D66" s="475">
        <v>7138268.9039939884</v>
      </c>
      <c r="E66" s="476"/>
      <c r="F66" s="477">
        <v>868488.12561099988</v>
      </c>
      <c r="G66" s="250"/>
      <c r="H66" s="476">
        <v>270805.24180799996</v>
      </c>
      <c r="I66" s="476"/>
      <c r="J66" s="477">
        <v>90607.643691000005</v>
      </c>
      <c r="K66" s="253"/>
      <c r="L66" s="476">
        <v>1249423.0528529999</v>
      </c>
      <c r="M66" s="197"/>
      <c r="N66" s="477">
        <v>1381682.4668720004</v>
      </c>
      <c r="O66" s="194"/>
      <c r="P66" s="476">
        <v>95726.520459000007</v>
      </c>
      <c r="Q66" s="237"/>
    </row>
    <row r="67" spans="1:17" ht="23.25" thickBot="1" x14ac:dyDescent="0.25">
      <c r="A67" s="722"/>
      <c r="B67" s="407" t="s">
        <v>131</v>
      </c>
      <c r="C67" s="408" t="s">
        <v>356</v>
      </c>
      <c r="D67" s="482">
        <v>-0.14499396276202114</v>
      </c>
      <c r="E67" s="144"/>
      <c r="F67" s="481">
        <v>-1.979054142381953E-2</v>
      </c>
      <c r="G67" s="144"/>
      <c r="H67" s="481">
        <v>7.6371299816505367E-2</v>
      </c>
      <c r="I67" s="144"/>
      <c r="J67" s="481">
        <v>-1.0630408801765134E-2</v>
      </c>
      <c r="K67" s="144"/>
      <c r="L67" s="481">
        <v>-0.3862793101463472</v>
      </c>
      <c r="M67" s="144"/>
      <c r="N67" s="481">
        <v>-9.872439873454375E-2</v>
      </c>
      <c r="O67" s="216"/>
      <c r="P67" s="481">
        <v>4.1081639394637159E-2</v>
      </c>
      <c r="Q67" s="104"/>
    </row>
    <row r="68" spans="1:17" x14ac:dyDescent="0.2">
      <c r="A68" s="722"/>
      <c r="B68" s="409" t="s">
        <v>304</v>
      </c>
      <c r="L68" s="410"/>
      <c r="M68" s="410" t="s">
        <v>86</v>
      </c>
    </row>
    <row r="71" spans="1:17" ht="12.75" customHeight="1" x14ac:dyDescent="0.2"/>
    <row r="72" spans="1:17" ht="13.5" customHeight="1" x14ac:dyDescent="0.2"/>
    <row r="73" spans="1:17" ht="38.25" customHeight="1" x14ac:dyDescent="0.2">
      <c r="B73" s="413"/>
      <c r="C73" s="740"/>
      <c r="D73" s="723" t="s">
        <v>36</v>
      </c>
      <c r="E73" s="723"/>
      <c r="F73" s="723"/>
      <c r="G73" s="723"/>
      <c r="H73" s="723"/>
      <c r="I73" s="723"/>
      <c r="J73" s="413"/>
      <c r="K73" s="413"/>
    </row>
    <row r="74" spans="1:17" ht="12.75" customHeight="1" thickBot="1" x14ac:dyDescent="0.25">
      <c r="C74" s="740"/>
    </row>
    <row r="75" spans="1:17" ht="13.5" thickBot="1" x14ac:dyDescent="0.25">
      <c r="C75" s="740"/>
      <c r="D75" s="741" t="s">
        <v>113</v>
      </c>
      <c r="E75" s="742"/>
      <c r="F75" s="741" t="s">
        <v>310</v>
      </c>
      <c r="G75" s="743"/>
      <c r="H75" s="741" t="s">
        <v>311</v>
      </c>
      <c r="I75" s="743"/>
    </row>
    <row r="76" spans="1:17" x14ac:dyDescent="0.2">
      <c r="C76" s="740"/>
      <c r="D76" s="414" t="s">
        <v>121</v>
      </c>
      <c r="E76" s="415"/>
      <c r="F76" s="397"/>
      <c r="G76" s="416"/>
      <c r="I76" s="406"/>
    </row>
    <row r="77" spans="1:17" x14ac:dyDescent="0.2">
      <c r="C77" s="740"/>
      <c r="D77" s="738">
        <v>43115</v>
      </c>
      <c r="E77" s="739"/>
      <c r="F77" s="417">
        <v>18989</v>
      </c>
      <c r="G77" s="418"/>
      <c r="H77" s="419">
        <v>36.295316799999995</v>
      </c>
      <c r="I77" s="418"/>
    </row>
    <row r="78" spans="1:17" x14ac:dyDescent="0.2">
      <c r="C78" s="740"/>
      <c r="D78" s="738">
        <v>43146</v>
      </c>
      <c r="E78" s="739"/>
      <c r="F78" s="417">
        <v>30820</v>
      </c>
      <c r="G78" s="418"/>
      <c r="H78" s="419">
        <v>58.9089296</v>
      </c>
      <c r="I78" s="418"/>
    </row>
    <row r="79" spans="1:17" x14ac:dyDescent="0.2">
      <c r="C79" s="740"/>
      <c r="D79" s="738">
        <v>43174</v>
      </c>
      <c r="E79" s="739"/>
      <c r="F79" s="417">
        <v>19861</v>
      </c>
      <c r="G79" s="418"/>
      <c r="H79" s="419">
        <v>37.962045799999999</v>
      </c>
      <c r="I79" s="418"/>
    </row>
    <row r="80" spans="1:17" x14ac:dyDescent="0.2">
      <c r="C80" s="740"/>
      <c r="D80" s="738">
        <v>43205</v>
      </c>
      <c r="E80" s="739"/>
      <c r="F80" s="417">
        <v>21576</v>
      </c>
      <c r="G80" s="418"/>
      <c r="H80" s="419">
        <v>41.240073500000001</v>
      </c>
      <c r="I80" s="418"/>
    </row>
    <row r="81" spans="3:9" x14ac:dyDescent="0.2">
      <c r="C81" s="740"/>
      <c r="D81" s="738">
        <v>43235</v>
      </c>
      <c r="E81" s="739"/>
      <c r="F81" s="417">
        <v>19229</v>
      </c>
      <c r="G81" s="418"/>
      <c r="H81" s="419">
        <v>36.754049500000001</v>
      </c>
      <c r="I81" s="418"/>
    </row>
    <row r="82" spans="3:9" x14ac:dyDescent="0.2">
      <c r="C82" s="740"/>
      <c r="D82" s="738">
        <v>43266</v>
      </c>
      <c r="E82" s="739"/>
      <c r="F82" s="417">
        <v>17309</v>
      </c>
      <c r="G82" s="418"/>
      <c r="H82" s="419">
        <v>33.0841876</v>
      </c>
      <c r="I82" s="418"/>
    </row>
    <row r="83" spans="3:9" x14ac:dyDescent="0.2">
      <c r="C83" s="740"/>
      <c r="D83" s="738">
        <v>43296</v>
      </c>
      <c r="E83" s="739"/>
      <c r="F83" s="417">
        <v>17295</v>
      </c>
      <c r="G83" s="418"/>
      <c r="H83" s="419">
        <v>33.057428199999997</v>
      </c>
      <c r="I83" s="418"/>
    </row>
    <row r="84" spans="3:9" x14ac:dyDescent="0.2">
      <c r="C84" s="740"/>
      <c r="D84" s="738">
        <v>43327</v>
      </c>
      <c r="E84" s="739"/>
      <c r="F84" s="417">
        <v>24405</v>
      </c>
      <c r="G84" s="418"/>
      <c r="H84" s="419">
        <v>46.647385700000001</v>
      </c>
      <c r="I84" s="418"/>
    </row>
    <row r="85" spans="3:9" x14ac:dyDescent="0.2">
      <c r="C85" s="740"/>
      <c r="D85" s="738">
        <v>43358</v>
      </c>
      <c r="E85" s="739"/>
      <c r="F85" s="417">
        <v>24302</v>
      </c>
      <c r="G85" s="418"/>
      <c r="H85" s="419">
        <v>46.4505129</v>
      </c>
      <c r="I85" s="418"/>
    </row>
    <row r="86" spans="3:9" x14ac:dyDescent="0.2">
      <c r="C86" s="740"/>
      <c r="D86" s="738">
        <v>43388</v>
      </c>
      <c r="E86" s="739"/>
      <c r="F86" s="417">
        <v>19244</v>
      </c>
      <c r="G86" s="418"/>
      <c r="H86" s="419">
        <v>36.782720299999994</v>
      </c>
      <c r="I86" s="418"/>
    </row>
    <row r="87" spans="3:9" x14ac:dyDescent="0.2">
      <c r="C87" s="740"/>
      <c r="D87" s="738">
        <v>43419</v>
      </c>
      <c r="E87" s="739"/>
      <c r="F87" s="417">
        <v>41643</v>
      </c>
      <c r="G87" s="418"/>
      <c r="H87" s="419">
        <v>44.3990218</v>
      </c>
      <c r="I87" s="418"/>
    </row>
    <row r="88" spans="3:9" x14ac:dyDescent="0.2">
      <c r="C88" s="740"/>
      <c r="D88" s="738">
        <v>43449</v>
      </c>
      <c r="E88" s="739"/>
      <c r="F88" s="417">
        <v>36043</v>
      </c>
      <c r="G88" s="418"/>
      <c r="H88" s="419">
        <v>37.882245399999995</v>
      </c>
      <c r="I88" s="418"/>
    </row>
    <row r="89" spans="3:9" x14ac:dyDescent="0.2">
      <c r="C89" s="740"/>
      <c r="D89" s="738">
        <v>43480</v>
      </c>
      <c r="E89" s="739"/>
      <c r="F89" s="417">
        <v>43105</v>
      </c>
      <c r="G89" s="418"/>
      <c r="H89" s="419" t="s">
        <v>322</v>
      </c>
      <c r="I89" s="418"/>
    </row>
    <row r="90" spans="3:9" x14ac:dyDescent="0.2">
      <c r="C90" s="740"/>
      <c r="D90" s="738">
        <v>43511</v>
      </c>
      <c r="E90" s="739"/>
      <c r="F90" s="417">
        <v>33253</v>
      </c>
      <c r="G90" s="418"/>
      <c r="H90" s="419" t="s">
        <v>322</v>
      </c>
      <c r="I90" s="418"/>
    </row>
    <row r="91" spans="3:9" x14ac:dyDescent="0.2">
      <c r="C91" s="740"/>
      <c r="D91" s="738">
        <v>43539</v>
      </c>
      <c r="E91" s="739"/>
      <c r="F91" s="417">
        <v>33252</v>
      </c>
      <c r="G91" s="418"/>
      <c r="H91" s="419" t="s">
        <v>322</v>
      </c>
      <c r="I91" s="418"/>
    </row>
    <row r="92" spans="3:9" x14ac:dyDescent="0.2">
      <c r="C92" s="740"/>
      <c r="D92" s="738">
        <v>43570</v>
      </c>
      <c r="E92" s="739"/>
      <c r="F92" s="417">
        <v>26763</v>
      </c>
      <c r="G92" s="418"/>
      <c r="H92" s="419" t="s">
        <v>322</v>
      </c>
      <c r="I92" s="418"/>
    </row>
    <row r="93" spans="3:9" x14ac:dyDescent="0.2">
      <c r="C93" s="740"/>
      <c r="D93" s="738">
        <v>43600</v>
      </c>
      <c r="E93" s="739"/>
      <c r="F93" s="417">
        <v>23347</v>
      </c>
      <c r="G93" s="418"/>
      <c r="H93" s="419" t="s">
        <v>322</v>
      </c>
      <c r="I93" s="418"/>
    </row>
    <row r="94" spans="3:9" x14ac:dyDescent="0.2">
      <c r="C94" s="740"/>
      <c r="D94" s="738">
        <v>43631</v>
      </c>
      <c r="E94" s="739"/>
      <c r="F94" s="417">
        <v>22006</v>
      </c>
      <c r="G94" s="418"/>
      <c r="H94" s="419" t="s">
        <v>322</v>
      </c>
      <c r="I94" s="418"/>
    </row>
    <row r="95" spans="3:9" x14ac:dyDescent="0.2">
      <c r="C95" s="740"/>
      <c r="D95" s="738">
        <v>43661</v>
      </c>
      <c r="E95" s="739"/>
      <c r="F95" s="417">
        <v>29582</v>
      </c>
      <c r="G95" s="418"/>
      <c r="H95" s="419" t="s">
        <v>322</v>
      </c>
      <c r="I95" s="418"/>
    </row>
    <row r="96" spans="3:9" x14ac:dyDescent="0.2">
      <c r="C96" s="740"/>
      <c r="D96" s="738">
        <v>43692</v>
      </c>
      <c r="E96" s="739"/>
      <c r="F96" s="417">
        <v>27303</v>
      </c>
      <c r="G96" s="418"/>
      <c r="H96" s="419" t="s">
        <v>322</v>
      </c>
      <c r="I96" s="418"/>
    </row>
    <row r="97" spans="1:17" x14ac:dyDescent="0.2">
      <c r="C97" s="740"/>
      <c r="D97" s="738">
        <v>43723</v>
      </c>
      <c r="E97" s="739"/>
      <c r="F97" s="417">
        <v>26152</v>
      </c>
      <c r="G97" s="418"/>
      <c r="H97" s="419" t="s">
        <v>322</v>
      </c>
      <c r="I97" s="418"/>
    </row>
    <row r="98" spans="1:17" x14ac:dyDescent="0.2">
      <c r="C98" s="740"/>
      <c r="D98" s="738">
        <v>43753</v>
      </c>
      <c r="E98" s="739"/>
      <c r="F98" s="417">
        <v>30712</v>
      </c>
      <c r="G98" s="418" t="s">
        <v>144</v>
      </c>
      <c r="H98" s="419" t="s">
        <v>322</v>
      </c>
      <c r="I98" s="418"/>
    </row>
    <row r="99" spans="1:17" x14ac:dyDescent="0.2">
      <c r="C99" s="740"/>
      <c r="D99" s="738">
        <v>43784</v>
      </c>
      <c r="E99" s="739"/>
      <c r="F99" s="417">
        <v>45085</v>
      </c>
      <c r="G99" s="418" t="s">
        <v>144</v>
      </c>
      <c r="H99" s="419" t="s">
        <v>322</v>
      </c>
      <c r="I99" s="418"/>
    </row>
    <row r="100" spans="1:17" x14ac:dyDescent="0.2">
      <c r="C100" s="740"/>
      <c r="D100" s="738">
        <v>43814</v>
      </c>
      <c r="E100" s="739"/>
      <c r="F100" s="417">
        <v>35150</v>
      </c>
      <c r="G100" s="418" t="s">
        <v>144</v>
      </c>
      <c r="H100" s="419" t="s">
        <v>322</v>
      </c>
      <c r="I100" s="418"/>
    </row>
    <row r="101" spans="1:17" s="412" customFormat="1" ht="12.75" customHeight="1" x14ac:dyDescent="0.2">
      <c r="B101" s="382"/>
      <c r="C101" s="740"/>
      <c r="D101" s="397"/>
      <c r="E101" s="420"/>
      <c r="F101" s="417"/>
      <c r="G101" s="420"/>
      <c r="H101" s="421"/>
      <c r="I101" s="406"/>
      <c r="J101" s="382"/>
      <c r="K101" s="382"/>
      <c r="L101" s="382"/>
      <c r="M101" s="382"/>
      <c r="N101" s="382"/>
      <c r="O101" s="382"/>
      <c r="P101" s="382"/>
      <c r="Q101" s="382"/>
    </row>
    <row r="102" spans="1:17" s="412" customFormat="1" ht="12.75" customHeight="1" x14ac:dyDescent="0.2">
      <c r="B102" s="382"/>
      <c r="C102" s="740"/>
      <c r="D102" s="625" t="s">
        <v>317</v>
      </c>
      <c r="E102" s="626"/>
      <c r="F102" s="202">
        <v>375710</v>
      </c>
      <c r="G102" s="253"/>
      <c r="H102" s="493">
        <v>0</v>
      </c>
      <c r="I102" s="237"/>
      <c r="J102" s="382"/>
      <c r="K102" s="382"/>
      <c r="L102" s="382"/>
      <c r="M102" s="382"/>
      <c r="N102" s="382"/>
      <c r="O102" s="382"/>
      <c r="P102" s="382"/>
      <c r="Q102" s="382"/>
    </row>
    <row r="103" spans="1:17" ht="12.75" customHeight="1" x14ac:dyDescent="0.2">
      <c r="C103" s="740"/>
      <c r="D103" s="625" t="s">
        <v>318</v>
      </c>
      <c r="E103" s="626"/>
      <c r="F103" s="202">
        <v>290716</v>
      </c>
      <c r="G103" s="253"/>
      <c r="H103" s="493">
        <v>489.4639171</v>
      </c>
      <c r="I103" s="237"/>
    </row>
    <row r="104" spans="1:17" ht="14.25" thickBot="1" x14ac:dyDescent="0.25">
      <c r="C104" s="740"/>
      <c r="D104" s="443" t="s">
        <v>131</v>
      </c>
      <c r="E104" s="444" t="s">
        <v>319</v>
      </c>
      <c r="F104" s="422">
        <v>0.29236092956699999</v>
      </c>
      <c r="G104" s="423"/>
      <c r="H104" s="424">
        <v>-1</v>
      </c>
      <c r="I104" s="104"/>
    </row>
    <row r="105" spans="1:17" x14ac:dyDescent="0.2">
      <c r="C105" s="740"/>
      <c r="D105" s="425" t="s">
        <v>329</v>
      </c>
      <c r="H105" s="410" t="s">
        <v>133</v>
      </c>
      <c r="J105" s="410" t="s">
        <v>345</v>
      </c>
    </row>
    <row r="108" spans="1:17" x14ac:dyDescent="0.2">
      <c r="A108" s="722"/>
      <c r="B108" s="723" t="s">
        <v>37</v>
      </c>
      <c r="C108" s="723"/>
      <c r="D108" s="723"/>
      <c r="E108" s="723"/>
      <c r="F108" s="723"/>
      <c r="G108" s="723"/>
      <c r="H108" s="723"/>
      <c r="I108" s="723"/>
      <c r="J108" s="723"/>
      <c r="K108" s="723"/>
      <c r="L108" s="723"/>
      <c r="M108" s="723"/>
    </row>
    <row r="109" spans="1:17" ht="13.5" thickBot="1" x14ac:dyDescent="0.25">
      <c r="A109" s="722"/>
      <c r="B109" s="724"/>
      <c r="C109" s="724"/>
      <c r="D109" s="724"/>
      <c r="E109" s="724"/>
      <c r="F109" s="724"/>
      <c r="G109" s="724"/>
      <c r="H109" s="724"/>
      <c r="I109" s="724"/>
      <c r="J109" s="724"/>
      <c r="K109" s="724"/>
      <c r="L109" s="724"/>
      <c r="M109" s="724"/>
    </row>
    <row r="110" spans="1:17" x14ac:dyDescent="0.2">
      <c r="A110" s="722"/>
      <c r="B110" s="725" t="s">
        <v>113</v>
      </c>
      <c r="C110" s="726"/>
      <c r="D110" s="729" t="s">
        <v>312</v>
      </c>
      <c r="E110" s="730"/>
      <c r="F110" s="730"/>
      <c r="G110" s="730"/>
      <c r="H110" s="730"/>
      <c r="I110" s="730"/>
      <c r="J110" s="730"/>
      <c r="K110" s="730"/>
      <c r="L110" s="730"/>
      <c r="M110" s="731"/>
    </row>
    <row r="111" spans="1:17" ht="101.25" customHeight="1" x14ac:dyDescent="0.2">
      <c r="A111" s="722"/>
      <c r="B111" s="744"/>
      <c r="C111" s="745"/>
      <c r="D111" s="746" t="s">
        <v>313</v>
      </c>
      <c r="E111" s="747"/>
      <c r="F111" s="748" t="s">
        <v>323</v>
      </c>
      <c r="G111" s="749"/>
      <c r="H111" s="747" t="s">
        <v>324</v>
      </c>
      <c r="I111" s="747"/>
      <c r="J111" s="748" t="s">
        <v>325</v>
      </c>
      <c r="K111" s="749"/>
      <c r="L111" s="747" t="s">
        <v>326</v>
      </c>
      <c r="M111" s="752"/>
    </row>
    <row r="112" spans="1:17" ht="13.5" thickBot="1" x14ac:dyDescent="0.25">
      <c r="A112" s="722"/>
      <c r="B112" s="727"/>
      <c r="C112" s="728"/>
      <c r="D112" s="753" t="s">
        <v>314</v>
      </c>
      <c r="E112" s="754"/>
      <c r="F112" s="755" t="s">
        <v>315</v>
      </c>
      <c r="G112" s="756"/>
      <c r="H112" s="754" t="s">
        <v>315</v>
      </c>
      <c r="I112" s="754"/>
      <c r="J112" s="755" t="s">
        <v>327</v>
      </c>
      <c r="K112" s="756"/>
      <c r="L112" s="754" t="s">
        <v>357</v>
      </c>
      <c r="M112" s="757"/>
    </row>
    <row r="113" spans="1:13" x14ac:dyDescent="0.2">
      <c r="A113" s="722"/>
      <c r="B113" s="750">
        <v>43296</v>
      </c>
      <c r="C113" s="751"/>
      <c r="D113" s="426">
        <v>74.437727272727273</v>
      </c>
      <c r="E113" s="427"/>
      <c r="F113" s="428">
        <v>11.155238095238095</v>
      </c>
      <c r="G113" s="429"/>
      <c r="H113" s="430">
        <v>87.761904761904759</v>
      </c>
      <c r="I113" s="427"/>
      <c r="J113" s="428">
        <v>378.68181818181819</v>
      </c>
      <c r="K113" s="429"/>
      <c r="L113" s="430">
        <v>8.6723546666666707</v>
      </c>
      <c r="M113" s="431"/>
    </row>
    <row r="114" spans="1:13" x14ac:dyDescent="0.2">
      <c r="A114" s="722"/>
      <c r="B114" s="750">
        <v>43327</v>
      </c>
      <c r="C114" s="751"/>
      <c r="D114" s="426">
        <v>73.128695652173917</v>
      </c>
      <c r="E114" s="427"/>
      <c r="F114" s="428">
        <v>10.455217391304346</v>
      </c>
      <c r="G114" s="429"/>
      <c r="H114" s="430">
        <v>83.688260869565184</v>
      </c>
      <c r="I114" s="427"/>
      <c r="J114" s="428">
        <v>383.43478260869563</v>
      </c>
      <c r="K114" s="429"/>
      <c r="L114" s="430">
        <v>8.1535633043478306</v>
      </c>
      <c r="M114" s="431"/>
    </row>
    <row r="115" spans="1:13" x14ac:dyDescent="0.2">
      <c r="A115" s="722"/>
      <c r="B115" s="750">
        <v>43358</v>
      </c>
      <c r="C115" s="751"/>
      <c r="D115" s="426">
        <v>78.860000000000014</v>
      </c>
      <c r="E115" s="427"/>
      <c r="F115" s="428">
        <v>10.783684210526316</v>
      </c>
      <c r="G115" s="429"/>
      <c r="H115" s="430">
        <v>80.40736842105261</v>
      </c>
      <c r="I115" s="427"/>
      <c r="J115" s="428">
        <v>383</v>
      </c>
      <c r="K115" s="429"/>
      <c r="L115" s="430">
        <v>8.2328889473684193</v>
      </c>
      <c r="M115" s="431"/>
    </row>
    <row r="116" spans="1:13" x14ac:dyDescent="0.2">
      <c r="A116" s="722"/>
      <c r="B116" s="750">
        <v>43388</v>
      </c>
      <c r="C116" s="751"/>
      <c r="D116" s="426">
        <v>80.470434782608677</v>
      </c>
      <c r="E116" s="427"/>
      <c r="F116" s="428">
        <v>13.184782608695652</v>
      </c>
      <c r="G116" s="429"/>
      <c r="H116" s="430">
        <v>88.329565217391291</v>
      </c>
      <c r="I116" s="427"/>
      <c r="J116" s="428">
        <v>392.04347826086956</v>
      </c>
      <c r="K116" s="429"/>
      <c r="L116" s="430">
        <v>8.1423815909090909</v>
      </c>
      <c r="M116" s="431"/>
    </row>
    <row r="117" spans="1:13" x14ac:dyDescent="0.2">
      <c r="A117" s="722"/>
      <c r="B117" s="750">
        <v>43419</v>
      </c>
      <c r="C117" s="751"/>
      <c r="D117" s="426">
        <v>65.173636363636376</v>
      </c>
      <c r="E117" s="427"/>
      <c r="F117" s="428">
        <v>12.792380952380954</v>
      </c>
      <c r="G117" s="429"/>
      <c r="H117" s="430">
        <v>86.744000000000028</v>
      </c>
      <c r="I117" s="427"/>
      <c r="J117" s="428">
        <v>390.81818181818181</v>
      </c>
      <c r="K117" s="429"/>
      <c r="L117" s="430">
        <v>8.1379128000000005</v>
      </c>
      <c r="M117" s="431"/>
    </row>
    <row r="118" spans="1:13" x14ac:dyDescent="0.2">
      <c r="A118" s="722"/>
      <c r="B118" s="750">
        <v>43449</v>
      </c>
      <c r="C118" s="751"/>
      <c r="D118" s="426">
        <v>56.463809523809545</v>
      </c>
      <c r="E118" s="427"/>
      <c r="F118" s="428">
        <v>12.553500000000001</v>
      </c>
      <c r="G118" s="429"/>
      <c r="H118" s="430">
        <v>81.1875</v>
      </c>
      <c r="I118" s="427"/>
      <c r="J118" s="428">
        <v>380.33333333333331</v>
      </c>
      <c r="K118" s="429"/>
      <c r="L118" s="430">
        <v>8.2042165882352904</v>
      </c>
      <c r="M118" s="431"/>
    </row>
    <row r="119" spans="1:13" x14ac:dyDescent="0.2">
      <c r="A119" s="722"/>
      <c r="B119" s="750">
        <v>43480</v>
      </c>
      <c r="C119" s="751"/>
      <c r="D119" s="426">
        <v>59.272608695652174</v>
      </c>
      <c r="E119" s="427"/>
      <c r="F119" s="428">
        <v>12.680952380952379</v>
      </c>
      <c r="G119" s="429"/>
      <c r="H119" s="430">
        <v>81.774285714285725</v>
      </c>
      <c r="I119" s="427"/>
      <c r="J119" s="428">
        <v>383.73913043478262</v>
      </c>
      <c r="K119" s="429"/>
      <c r="L119" s="430">
        <v>8.2901939999999996</v>
      </c>
      <c r="M119" s="431"/>
    </row>
    <row r="120" spans="1:13" x14ac:dyDescent="0.2">
      <c r="A120" s="722"/>
      <c r="B120" s="750">
        <v>43511</v>
      </c>
      <c r="C120" s="751"/>
      <c r="D120" s="426">
        <v>64.133999999999986</v>
      </c>
      <c r="E120" s="427"/>
      <c r="F120" s="428">
        <v>12.928947368421051</v>
      </c>
      <c r="G120" s="429"/>
      <c r="H120" s="430">
        <v>82.585263157894744</v>
      </c>
      <c r="I120" s="427"/>
      <c r="J120" s="428">
        <v>390.55</v>
      </c>
      <c r="K120" s="429"/>
      <c r="L120" s="430">
        <v>7.8671913157894702</v>
      </c>
      <c r="M120" s="431"/>
    </row>
    <row r="121" spans="1:13" x14ac:dyDescent="0.2">
      <c r="A121" s="722"/>
      <c r="B121" s="750">
        <v>43539</v>
      </c>
      <c r="C121" s="751"/>
      <c r="D121" s="426">
        <v>66.410952380952381</v>
      </c>
      <c r="E121" s="427"/>
      <c r="F121" s="428">
        <v>12.473809523809523</v>
      </c>
      <c r="G121" s="429"/>
      <c r="H121" s="430">
        <v>81.050952380952396</v>
      </c>
      <c r="I121" s="427"/>
      <c r="J121" s="428">
        <v>383.14285714285717</v>
      </c>
      <c r="K121" s="429"/>
      <c r="L121" s="430">
        <v>7.6630788571428603</v>
      </c>
      <c r="M121" s="431"/>
    </row>
    <row r="122" spans="1:13" x14ac:dyDescent="0.2">
      <c r="A122" s="722"/>
      <c r="B122" s="750">
        <v>43570</v>
      </c>
      <c r="C122" s="751"/>
      <c r="D122" s="426">
        <v>71.196818181818159</v>
      </c>
      <c r="E122" s="427"/>
      <c r="F122" s="428">
        <v>12.535714285714283</v>
      </c>
      <c r="G122" s="429"/>
      <c r="H122" s="430">
        <v>78.141499999999994</v>
      </c>
      <c r="I122" s="427"/>
      <c r="J122" s="428">
        <v>397.40909090909093</v>
      </c>
      <c r="K122" s="429"/>
      <c r="L122" s="430">
        <v>7.5858187499999996</v>
      </c>
      <c r="M122" s="431"/>
    </row>
    <row r="123" spans="1:13" x14ac:dyDescent="0.2">
      <c r="A123" s="722"/>
      <c r="B123" s="750">
        <v>43600</v>
      </c>
      <c r="C123" s="751"/>
      <c r="D123" s="426">
        <v>70.52652173913043</v>
      </c>
      <c r="E123" s="427"/>
      <c r="F123" s="428">
        <v>11.825000000000001</v>
      </c>
      <c r="G123" s="429"/>
      <c r="H123" s="430">
        <v>76.99045454545454</v>
      </c>
      <c r="I123" s="427"/>
      <c r="J123" s="428">
        <v>390.30434782608694</v>
      </c>
      <c r="K123" s="429"/>
      <c r="L123" s="430">
        <v>7.5044320476190496</v>
      </c>
      <c r="M123" s="431"/>
    </row>
    <row r="124" spans="1:13" x14ac:dyDescent="0.2">
      <c r="A124" s="722"/>
      <c r="B124" s="750">
        <v>43631</v>
      </c>
      <c r="C124" s="751"/>
      <c r="D124" s="426">
        <v>63.296000000000014</v>
      </c>
      <c r="E124" s="427"/>
      <c r="F124" s="428">
        <v>12.439500000000002</v>
      </c>
      <c r="G124" s="429"/>
      <c r="H124" s="430">
        <v>80.099999999999994</v>
      </c>
      <c r="I124" s="427"/>
      <c r="J124" s="428">
        <v>396.25</v>
      </c>
      <c r="K124" s="429"/>
      <c r="L124" s="430">
        <v>8.0296073999999997</v>
      </c>
      <c r="M124" s="431"/>
    </row>
    <row r="125" spans="1:13" x14ac:dyDescent="0.2">
      <c r="A125" s="722"/>
      <c r="B125" s="750">
        <v>43661</v>
      </c>
      <c r="C125" s="751"/>
      <c r="D125" s="426">
        <v>64</v>
      </c>
      <c r="E125" s="427"/>
      <c r="F125" s="428">
        <v>12.128636363636362</v>
      </c>
      <c r="G125" s="429"/>
      <c r="H125" s="430">
        <v>79.961904761904748</v>
      </c>
      <c r="I125" s="427"/>
      <c r="J125" s="428">
        <v>395.95652173913044</v>
      </c>
      <c r="K125" s="429"/>
      <c r="L125" s="430">
        <v>7.9403809090909103</v>
      </c>
      <c r="M125" s="431"/>
    </row>
    <row r="126" spans="1:13" x14ac:dyDescent="0.2">
      <c r="A126" s="722"/>
      <c r="B126" s="750">
        <v>43692</v>
      </c>
      <c r="C126" s="751"/>
      <c r="D126" s="426">
        <v>59.24727272727273</v>
      </c>
      <c r="E126" s="427"/>
      <c r="F126" s="428">
        <v>11.55545454545455</v>
      </c>
      <c r="G126" s="429"/>
      <c r="H126" s="430">
        <v>77.920909090909063</v>
      </c>
      <c r="I126" s="427"/>
      <c r="J126" s="428">
        <v>414.68181818181819</v>
      </c>
      <c r="K126" s="429"/>
      <c r="L126" s="430">
        <v>7.6882230454545404</v>
      </c>
      <c r="M126" s="431"/>
    </row>
    <row r="127" spans="1:13" x14ac:dyDescent="0.2">
      <c r="A127" s="722"/>
      <c r="B127" s="750">
        <v>43723</v>
      </c>
      <c r="C127" s="751"/>
      <c r="D127" s="426">
        <v>62.329999999999991</v>
      </c>
      <c r="E127" s="427"/>
      <c r="F127" s="428">
        <v>11.158000000000001</v>
      </c>
      <c r="G127" s="429"/>
      <c r="H127" s="430">
        <v>78.946999999999989</v>
      </c>
      <c r="I127" s="427"/>
      <c r="J127" s="428">
        <v>415.42857142857144</v>
      </c>
      <c r="K127" s="429"/>
      <c r="L127" s="430">
        <v>7.5829272999999997</v>
      </c>
      <c r="M127" s="431"/>
    </row>
    <row r="128" spans="1:13" x14ac:dyDescent="0.2">
      <c r="A128" s="722"/>
      <c r="B128" s="750">
        <v>43753</v>
      </c>
      <c r="C128" s="751"/>
      <c r="D128" s="426">
        <v>59.37</v>
      </c>
      <c r="E128" s="427"/>
      <c r="F128" s="428">
        <v>12.457391304347828</v>
      </c>
      <c r="G128" s="429"/>
      <c r="H128" s="430">
        <v>77.496086956521765</v>
      </c>
      <c r="I128" s="427"/>
      <c r="J128" s="428">
        <v>399.13043478260869</v>
      </c>
      <c r="K128" s="429"/>
      <c r="L128" s="430">
        <v>7.6158928181818197</v>
      </c>
      <c r="M128" s="431"/>
    </row>
    <row r="129" spans="1:13" x14ac:dyDescent="0.2">
      <c r="A129" s="722"/>
      <c r="B129" s="750">
        <v>43784</v>
      </c>
      <c r="C129" s="751"/>
      <c r="D129" s="426">
        <v>62.744285714285709</v>
      </c>
      <c r="E129" s="427"/>
      <c r="F129" s="428">
        <v>12.686999999999999</v>
      </c>
      <c r="G129" s="429"/>
      <c r="H129" s="430">
        <v>82.602105263157924</v>
      </c>
      <c r="I129" s="427"/>
      <c r="J129" s="428">
        <v>394.57142857142856</v>
      </c>
      <c r="K129" s="429"/>
      <c r="L129" s="430">
        <v>7.6182730000000003</v>
      </c>
      <c r="M129" s="431"/>
    </row>
    <row r="130" spans="1:13" x14ac:dyDescent="0.2">
      <c r="A130" s="722"/>
      <c r="B130" s="750">
        <v>43814</v>
      </c>
      <c r="C130" s="751"/>
      <c r="D130" s="426">
        <v>65.854545454545459</v>
      </c>
      <c r="E130" s="427"/>
      <c r="F130" s="428">
        <v>13.335238095238097</v>
      </c>
      <c r="G130" s="429"/>
      <c r="H130" s="430">
        <v>82.765882352941176</v>
      </c>
      <c r="I130" s="427"/>
      <c r="J130" s="428">
        <v>397</v>
      </c>
      <c r="K130" s="429"/>
      <c r="L130" s="430">
        <v>7.6538330555555598</v>
      </c>
      <c r="M130" s="431"/>
    </row>
    <row r="131" spans="1:13" x14ac:dyDescent="0.2">
      <c r="A131" s="722"/>
      <c r="B131" s="750">
        <v>43845</v>
      </c>
      <c r="C131" s="751"/>
      <c r="D131" s="426">
        <v>63.602173913043472</v>
      </c>
      <c r="E131" s="427"/>
      <c r="F131" s="428">
        <v>14.166666666666666</v>
      </c>
      <c r="G131" s="429"/>
      <c r="H131" s="430">
        <v>79.15428571428572</v>
      </c>
      <c r="I131" s="427"/>
      <c r="J131" s="428">
        <v>428.52173913043481</v>
      </c>
      <c r="K131" s="429"/>
      <c r="L131" s="430">
        <v>7.9007414999999996</v>
      </c>
      <c r="M131" s="431"/>
    </row>
    <row r="132" spans="1:13" x14ac:dyDescent="0.2">
      <c r="A132" s="722"/>
      <c r="B132" s="750">
        <v>43876</v>
      </c>
      <c r="C132" s="751"/>
      <c r="D132" s="426">
        <v>55.003499999999995</v>
      </c>
      <c r="E132" s="427"/>
      <c r="F132" s="428">
        <v>15.071052631578949</v>
      </c>
      <c r="G132" s="429"/>
      <c r="H132" s="430">
        <v>77.294736842105252</v>
      </c>
      <c r="I132" s="427"/>
      <c r="J132" s="428">
        <v>430.25</v>
      </c>
      <c r="K132" s="429"/>
      <c r="L132" s="430">
        <v>7.9007414999999996</v>
      </c>
      <c r="M132" s="431"/>
    </row>
    <row r="133" spans="1:13" x14ac:dyDescent="0.2">
      <c r="A133" s="722"/>
      <c r="B133" s="750">
        <v>43904</v>
      </c>
      <c r="C133" s="751"/>
      <c r="D133" s="426">
        <v>32.981818181818184</v>
      </c>
      <c r="E133" s="427"/>
      <c r="F133" s="428">
        <v>11.805</v>
      </c>
      <c r="G133" s="429"/>
      <c r="H133" s="430">
        <v>76.963181818181809</v>
      </c>
      <c r="I133" s="427"/>
      <c r="J133" s="428">
        <v>471.68181818181819</v>
      </c>
      <c r="K133" s="429"/>
      <c r="L133" s="430">
        <v>7.97787292857143</v>
      </c>
      <c r="M133" s="431"/>
    </row>
    <row r="134" spans="1:13" x14ac:dyDescent="0.2">
      <c r="A134" s="722"/>
      <c r="B134" s="750">
        <v>43935</v>
      </c>
      <c r="C134" s="751"/>
      <c r="D134" s="426">
        <v>23.33727272727273</v>
      </c>
      <c r="E134" s="427"/>
      <c r="F134" s="428">
        <v>10.051904761904764</v>
      </c>
      <c r="G134" s="429"/>
      <c r="H134" s="430">
        <v>74.393809523809509</v>
      </c>
      <c r="I134" s="427"/>
      <c r="J134" s="428">
        <v>542.81818181818187</v>
      </c>
      <c r="K134" s="429"/>
      <c r="L134" s="430">
        <v>7.8303570000000002</v>
      </c>
      <c r="M134" s="431"/>
    </row>
    <row r="135" spans="1:13" x14ac:dyDescent="0.2">
      <c r="A135" s="722"/>
      <c r="B135" s="750">
        <v>43965</v>
      </c>
      <c r="C135" s="751"/>
      <c r="D135" s="426">
        <v>31.024761904761903</v>
      </c>
      <c r="E135" s="427"/>
      <c r="F135" s="428">
        <v>10.641000000000002</v>
      </c>
      <c r="G135" s="429"/>
      <c r="H135" s="430">
        <v>75.126999999999981</v>
      </c>
      <c r="I135" s="427"/>
      <c r="J135" s="428">
        <v>498.85714285714283</v>
      </c>
      <c r="K135" s="429"/>
      <c r="L135" s="430">
        <v>7.1781575000000002</v>
      </c>
      <c r="M135" s="431"/>
    </row>
    <row r="136" spans="1:13" x14ac:dyDescent="0.2">
      <c r="A136" s="722"/>
      <c r="B136" s="750">
        <v>43996</v>
      </c>
      <c r="C136" s="751"/>
      <c r="D136" s="426">
        <v>39.927272727272729</v>
      </c>
      <c r="E136" s="427"/>
      <c r="F136" s="428">
        <v>11.828181818181816</v>
      </c>
      <c r="G136" s="429"/>
      <c r="H136" s="430">
        <v>74.965454545454548</v>
      </c>
      <c r="I136" s="427"/>
      <c r="J136" s="428">
        <v>504.40909090909093</v>
      </c>
      <c r="K136" s="429"/>
      <c r="L136" s="430">
        <v>7.0745906021699998</v>
      </c>
      <c r="M136" s="431"/>
    </row>
    <row r="137" spans="1:13" x14ac:dyDescent="0.2">
      <c r="A137" s="722"/>
      <c r="B137" s="397"/>
      <c r="C137" s="398"/>
      <c r="D137" s="399"/>
      <c r="E137" s="432"/>
      <c r="F137" s="433"/>
      <c r="G137" s="403"/>
      <c r="H137" s="398"/>
      <c r="I137" s="398"/>
      <c r="J137" s="433"/>
      <c r="K137" s="403"/>
      <c r="M137" s="406"/>
    </row>
    <row r="138" spans="1:13" ht="12.75" customHeight="1" x14ac:dyDescent="0.2">
      <c r="A138" s="722"/>
      <c r="B138" s="625" t="s">
        <v>354</v>
      </c>
      <c r="C138" s="636"/>
      <c r="D138" s="483">
        <v>40.979466575694836</v>
      </c>
      <c r="E138" s="484"/>
      <c r="F138" s="485">
        <v>12.260634313055368</v>
      </c>
      <c r="G138" s="252"/>
      <c r="H138" s="486">
        <v>76.316411407306134</v>
      </c>
      <c r="I138" s="486"/>
      <c r="J138" s="485">
        <v>479.42299548277811</v>
      </c>
      <c r="K138" s="252"/>
      <c r="L138" s="486">
        <v>7.6437435051235711</v>
      </c>
      <c r="M138" s="237"/>
    </row>
    <row r="139" spans="1:13" ht="12.75" customHeight="1" x14ac:dyDescent="0.2">
      <c r="A139" s="722"/>
      <c r="B139" s="625" t="s">
        <v>355</v>
      </c>
      <c r="C139" s="636"/>
      <c r="D139" s="483">
        <v>65.80615016625886</v>
      </c>
      <c r="E139" s="169"/>
      <c r="F139" s="485">
        <v>12.480653926482873</v>
      </c>
      <c r="G139" s="253"/>
      <c r="H139" s="486">
        <v>80.107075966431239</v>
      </c>
      <c r="I139" s="197"/>
      <c r="J139" s="485">
        <v>390.23257105213634</v>
      </c>
      <c r="K139" s="253"/>
      <c r="L139" s="486">
        <v>7.8233870617585621</v>
      </c>
      <c r="M139" s="237"/>
    </row>
    <row r="140" spans="1:13" ht="23.25" thickBot="1" x14ac:dyDescent="0.25">
      <c r="A140" s="722"/>
      <c r="B140" s="434" t="s">
        <v>131</v>
      </c>
      <c r="C140" s="435" t="s">
        <v>356</v>
      </c>
      <c r="D140" s="760">
        <v>-0.3772699592338945</v>
      </c>
      <c r="E140" s="758"/>
      <c r="F140" s="761">
        <v>-1.7628853001094957E-2</v>
      </c>
      <c r="G140" s="762"/>
      <c r="H140" s="758">
        <v>-4.7319971592941101E-2</v>
      </c>
      <c r="I140" s="758"/>
      <c r="J140" s="761">
        <v>0.22855709914261779</v>
      </c>
      <c r="K140" s="762"/>
      <c r="L140" s="758">
        <v>-2.2962376169920695E-2</v>
      </c>
      <c r="M140" s="759"/>
    </row>
    <row r="141" spans="1:13" x14ac:dyDescent="0.2">
      <c r="A141" s="722"/>
      <c r="B141" s="436" t="s">
        <v>316</v>
      </c>
      <c r="E141" s="437"/>
      <c r="I141" s="438"/>
      <c r="J141" s="438"/>
      <c r="K141" s="438"/>
    </row>
  </sheetData>
  <mergeCells count="150">
    <mergeCell ref="L140:M140"/>
    <mergeCell ref="B138:C138"/>
    <mergeCell ref="B139:C139"/>
    <mergeCell ref="D140:E140"/>
    <mergeCell ref="F140:G140"/>
    <mergeCell ref="H140:I140"/>
    <mergeCell ref="J140:K140"/>
    <mergeCell ref="B131:C131"/>
    <mergeCell ref="B132:C132"/>
    <mergeCell ref="B133:C133"/>
    <mergeCell ref="B134:C134"/>
    <mergeCell ref="B135:C135"/>
    <mergeCell ref="B136:C136"/>
    <mergeCell ref="H112:I112"/>
    <mergeCell ref="J112:K112"/>
    <mergeCell ref="L112:M112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D90:E90"/>
    <mergeCell ref="D91:E91"/>
    <mergeCell ref="D92:E92"/>
    <mergeCell ref="D93:E93"/>
    <mergeCell ref="D100:E100"/>
    <mergeCell ref="D102:E102"/>
    <mergeCell ref="D103:E103"/>
    <mergeCell ref="A108:A141"/>
    <mergeCell ref="B108:M109"/>
    <mergeCell ref="B110:C112"/>
    <mergeCell ref="D110:M110"/>
    <mergeCell ref="D111:E111"/>
    <mergeCell ref="F111:G111"/>
    <mergeCell ref="H111:I111"/>
    <mergeCell ref="B113:C113"/>
    <mergeCell ref="B114:C114"/>
    <mergeCell ref="B115:C115"/>
    <mergeCell ref="B116:C116"/>
    <mergeCell ref="B117:C117"/>
    <mergeCell ref="B118:C118"/>
    <mergeCell ref="J111:K111"/>
    <mergeCell ref="L111:M111"/>
    <mergeCell ref="D112:E112"/>
    <mergeCell ref="F112:G112"/>
    <mergeCell ref="D82:E82"/>
    <mergeCell ref="D83:E83"/>
    <mergeCell ref="D84:E84"/>
    <mergeCell ref="D85:E85"/>
    <mergeCell ref="D86:E86"/>
    <mergeCell ref="D87:E87"/>
    <mergeCell ref="C73:C105"/>
    <mergeCell ref="D73:I73"/>
    <mergeCell ref="D75:E75"/>
    <mergeCell ref="F75:G75"/>
    <mergeCell ref="H75:I75"/>
    <mergeCell ref="D77:E77"/>
    <mergeCell ref="D78:E78"/>
    <mergeCell ref="D79:E79"/>
    <mergeCell ref="D80:E80"/>
    <mergeCell ref="D81:E81"/>
    <mergeCell ref="D94:E94"/>
    <mergeCell ref="D95:E95"/>
    <mergeCell ref="D96:E96"/>
    <mergeCell ref="D97:E97"/>
    <mergeCell ref="D98:E98"/>
    <mergeCell ref="D99:E99"/>
    <mergeCell ref="D88:E88"/>
    <mergeCell ref="D89:E89"/>
    <mergeCell ref="B60:C60"/>
    <mergeCell ref="B61:C61"/>
    <mergeCell ref="B62:C62"/>
    <mergeCell ref="B63:C63"/>
    <mergeCell ref="B65:C65"/>
    <mergeCell ref="B66:C66"/>
    <mergeCell ref="B54:C54"/>
    <mergeCell ref="B55:C55"/>
    <mergeCell ref="B56:C56"/>
    <mergeCell ref="B57:C57"/>
    <mergeCell ref="B58:C58"/>
    <mergeCell ref="B59:C59"/>
    <mergeCell ref="B31:C31"/>
    <mergeCell ref="B32:C32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13:C13"/>
    <mergeCell ref="B14:C14"/>
    <mergeCell ref="B15:C15"/>
    <mergeCell ref="B16:C16"/>
    <mergeCell ref="A36:A68"/>
    <mergeCell ref="B36:Q37"/>
    <mergeCell ref="B38:C39"/>
    <mergeCell ref="D38:Q38"/>
    <mergeCell ref="D39:E39"/>
    <mergeCell ref="F39:G39"/>
    <mergeCell ref="H39:I39"/>
    <mergeCell ref="B23:C23"/>
    <mergeCell ref="B24:C24"/>
    <mergeCell ref="B25:C25"/>
    <mergeCell ref="B26:C26"/>
    <mergeCell ref="B27:C27"/>
    <mergeCell ref="B28:C28"/>
    <mergeCell ref="J39:K39"/>
    <mergeCell ref="L39:M39"/>
    <mergeCell ref="N39:O39"/>
    <mergeCell ref="P39:Q39"/>
    <mergeCell ref="B40:C40"/>
    <mergeCell ref="B41:C41"/>
    <mergeCell ref="B29:C29"/>
    <mergeCell ref="P5:Q5"/>
    <mergeCell ref="B6:C6"/>
    <mergeCell ref="B7:C7"/>
    <mergeCell ref="B8:C8"/>
    <mergeCell ref="B9:C9"/>
    <mergeCell ref="B10:C10"/>
    <mergeCell ref="A2:A34"/>
    <mergeCell ref="B2:Q3"/>
    <mergeCell ref="B4:C5"/>
    <mergeCell ref="D4:Q4"/>
    <mergeCell ref="D5:E5"/>
    <mergeCell ref="F5:G5"/>
    <mergeCell ref="H5:I5"/>
    <mergeCell ref="J5:K5"/>
    <mergeCell ref="L5:M5"/>
    <mergeCell ref="N5:O5"/>
    <mergeCell ref="B17:C17"/>
    <mergeCell ref="B18:C18"/>
    <mergeCell ref="B19:C19"/>
    <mergeCell ref="B20:C20"/>
    <mergeCell ref="B21:C21"/>
    <mergeCell ref="B22:C22"/>
    <mergeCell ref="B11:C11"/>
    <mergeCell ref="B12:C12"/>
  </mergeCells>
  <conditionalFormatting sqref="F104 H104">
    <cfRule type="cellIs" dxfId="7" priority="5" operator="lessThan">
      <formula>0</formula>
    </cfRule>
  </conditionalFormatting>
  <conditionalFormatting sqref="D140 F140 H140 J140">
    <cfRule type="cellIs" dxfId="6" priority="4" operator="lessThan">
      <formula>0</formula>
    </cfRule>
  </conditionalFormatting>
  <conditionalFormatting sqref="L140">
    <cfRule type="cellIs" dxfId="5" priority="3" operator="lessThan">
      <formula>0</formula>
    </cfRule>
  </conditionalFormatting>
  <conditionalFormatting sqref="H33 J33 L33 N33 D33 F33 P33">
    <cfRule type="cellIs" dxfId="1" priority="2" operator="lessThan">
      <formula>0</formula>
    </cfRule>
  </conditionalFormatting>
  <conditionalFormatting sqref="D67 F67 H67 J67 L67 N67 P6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Liste_tableaux</vt:lpstr>
      <vt:lpstr>Secteur_réel_1</vt:lpstr>
      <vt:lpstr>Secteur_réel_2</vt:lpstr>
      <vt:lpstr>Secteur_réel_3</vt:lpstr>
      <vt:lpstr>Secteur_public</vt:lpstr>
      <vt:lpstr>Secteur_monétaire</vt:lpstr>
      <vt:lpstr>Secteur_extérieur</vt:lpstr>
      <vt:lpstr>Secteur_réel_1!Print_Area</vt:lpstr>
      <vt:lpstr>Secteur_réel_2!Print_Area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 Damien</dc:creator>
  <cp:lastModifiedBy>MU Damien</cp:lastModifiedBy>
  <dcterms:created xsi:type="dcterms:W3CDTF">2019-11-08T10:49:29Z</dcterms:created>
  <dcterms:modified xsi:type="dcterms:W3CDTF">2020-08-17T10:05:24Z</dcterms:modified>
</cp:coreProperties>
</file>